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xcelWorks\ExceLab-7.0\AutoTest\testfiles\Workbooks\"/>
    </mc:Choice>
  </mc:AlternateContent>
  <xr:revisionPtr revIDLastSave="0" documentId="13_ncr:1_{5843882B-71F0-4B8E-A34D-804A9B68A064}" xr6:coauthVersionLast="45" xr6:coauthVersionMax="45" xr10:uidLastSave="{00000000-0000-0000-0000-000000000000}"/>
  <bookViews>
    <workbookView xWindow="10245" yWindow="1215" windowWidth="22935" windowHeight="19500" xr2:uid="{00000000-000D-0000-FFFF-FFFF00000000}"/>
  </bookViews>
  <sheets>
    <sheet name="Readme" sheetId="5" r:id="rId1"/>
    <sheet name="INTERPXY" sheetId="3" r:id="rId2"/>
    <sheet name="INTERPXYZ EX1" sheetId="4" r:id="rId3"/>
    <sheet name="INTERPXYZ EX2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4" l="1"/>
  <c r="T2" i="1"/>
  <c r="C300" i="4" l="1"/>
  <c r="C299" i="4"/>
  <c r="C298" i="4"/>
  <c r="C297" i="4"/>
  <c r="C296" i="4"/>
  <c r="C295" i="4"/>
  <c r="C294" i="4"/>
  <c r="C293" i="4"/>
  <c r="C292" i="4"/>
  <c r="C291" i="4"/>
  <c r="C290" i="4"/>
  <c r="C289" i="4"/>
  <c r="C288" i="4"/>
  <c r="C287" i="4"/>
  <c r="C286" i="4"/>
  <c r="C285" i="4"/>
  <c r="C284" i="4"/>
  <c r="C283" i="4"/>
  <c r="C282" i="4"/>
  <c r="C281" i="4"/>
  <c r="C280" i="4"/>
  <c r="C279" i="4"/>
  <c r="C278" i="4"/>
  <c r="C277" i="4"/>
  <c r="C276" i="4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G7" i="4" a="1"/>
  <c r="Q7" i="4" l="1"/>
  <c r="S9" i="4"/>
  <c r="U11" i="4"/>
  <c r="W13" i="4"/>
  <c r="Y15" i="4"/>
  <c r="AA17" i="4"/>
  <c r="AC19" i="4"/>
  <c r="AE21" i="4"/>
  <c r="AG23" i="4"/>
  <c r="AI25" i="4"/>
  <c r="AK27" i="4"/>
  <c r="N8" i="4"/>
  <c r="P10" i="4"/>
  <c r="R12" i="4"/>
  <c r="T14" i="4"/>
  <c r="V16" i="4"/>
  <c r="X18" i="4"/>
  <c r="Z20" i="4"/>
  <c r="AB22" i="4"/>
  <c r="AD24" i="4"/>
  <c r="AF26" i="4"/>
  <c r="AH28" i="4"/>
  <c r="U9" i="4"/>
  <c r="M12" i="4"/>
  <c r="AK14" i="4"/>
  <c r="AC17" i="4"/>
  <c r="U20" i="4"/>
  <c r="N23" i="4"/>
  <c r="AK25" i="4"/>
  <c r="AC28" i="4"/>
  <c r="AG30" i="4"/>
  <c r="AI32" i="4"/>
  <c r="AE7" i="4"/>
  <c r="W10" i="4"/>
  <c r="P13" i="4"/>
  <c r="H16" i="4"/>
  <c r="AE18" i="4"/>
  <c r="X21" i="4"/>
  <c r="O8" i="4"/>
  <c r="G11" i="4"/>
  <c r="AD13" i="4"/>
  <c r="W16" i="4"/>
  <c r="O19" i="4"/>
  <c r="G22" i="4"/>
  <c r="AE24" i="4"/>
  <c r="W27" i="4"/>
  <c r="AJ29" i="4"/>
  <c r="Q9" i="4"/>
  <c r="AC13" i="4"/>
  <c r="K18" i="4"/>
  <c r="V22" i="4"/>
  <c r="O26" i="4"/>
  <c r="AC29" i="4"/>
  <c r="N32" i="4"/>
  <c r="X34" i="4"/>
  <c r="Z36" i="4"/>
  <c r="AK31" i="4"/>
  <c r="AG34" i="4"/>
  <c r="T37" i="4"/>
  <c r="L7" i="4"/>
  <c r="Z11" i="4"/>
  <c r="AJ15" i="4"/>
  <c r="S20" i="4"/>
  <c r="W24" i="4"/>
  <c r="L28" i="4"/>
  <c r="AB31" i="4"/>
  <c r="AJ7" i="4"/>
  <c r="Q12" i="4"/>
  <c r="AE16" i="4"/>
  <c r="J21" i="4"/>
  <c r="AG7" i="4"/>
  <c r="AI9" i="4"/>
  <c r="AK11" i="4"/>
  <c r="H14" i="4"/>
  <c r="J16" i="4"/>
  <c r="L18" i="4"/>
  <c r="N20" i="4"/>
  <c r="P22" i="4"/>
  <c r="R24" i="4"/>
  <c r="T26" i="4"/>
  <c r="V28" i="4"/>
  <c r="AD8" i="4"/>
  <c r="AF10" i="4"/>
  <c r="AH12" i="4"/>
  <c r="AJ14" i="4"/>
  <c r="G17" i="4"/>
  <c r="I19" i="4"/>
  <c r="K21" i="4"/>
  <c r="M23" i="4"/>
  <c r="O25" i="4"/>
  <c r="Q27" i="4"/>
  <c r="S7" i="4"/>
  <c r="K10" i="4"/>
  <c r="AI12" i="4"/>
  <c r="AA15" i="4"/>
  <c r="S18" i="4"/>
  <c r="L21" i="4"/>
  <c r="AI23" i="4"/>
  <c r="AA26" i="4"/>
  <c r="P29" i="4"/>
  <c r="R31" i="4"/>
  <c r="T33" i="4"/>
  <c r="U8" i="4"/>
  <c r="N11" i="4"/>
  <c r="AK13" i="4"/>
  <c r="AC16" i="4"/>
  <c r="V19" i="4"/>
  <c r="N22" i="4"/>
  <c r="AJ8" i="4"/>
  <c r="AB11" i="4"/>
  <c r="U14" i="4"/>
  <c r="M17" i="4"/>
  <c r="AJ19" i="4"/>
  <c r="AC22" i="4"/>
  <c r="U25" i="4"/>
  <c r="M28" i="4"/>
  <c r="U30" i="4"/>
  <c r="S10" i="4"/>
  <c r="AG14" i="4"/>
  <c r="N19" i="4"/>
  <c r="W23" i="4"/>
  <c r="N27" i="4"/>
  <c r="S30" i="4"/>
  <c r="AF32" i="4"/>
  <c r="I35" i="4"/>
  <c r="K37" i="4"/>
  <c r="X32" i="4"/>
  <c r="R35" i="4"/>
  <c r="AJ37" i="4"/>
  <c r="P8" i="4"/>
  <c r="AB12" i="4"/>
  <c r="J17" i="4"/>
  <c r="U21" i="4"/>
  <c r="T25" i="4"/>
  <c r="I29" i="4"/>
  <c r="Q34" i="4"/>
  <c r="H9" i="4"/>
  <c r="U13" i="4"/>
  <c r="AG17" i="4"/>
  <c r="O22" i="4"/>
  <c r="Z8" i="4"/>
  <c r="AB10" i="4"/>
  <c r="AD12" i="4"/>
  <c r="AF14" i="4"/>
  <c r="AH16" i="4"/>
  <c r="AJ18" i="4"/>
  <c r="G21" i="4"/>
  <c r="I23" i="4"/>
  <c r="K25" i="4"/>
  <c r="M27" i="4"/>
  <c r="U7" i="4"/>
  <c r="W9" i="4"/>
  <c r="Y11" i="4"/>
  <c r="AA13" i="4"/>
  <c r="AC15" i="4"/>
  <c r="AE17" i="4"/>
  <c r="AG19" i="4"/>
  <c r="AI21" i="4"/>
  <c r="AK23" i="4"/>
  <c r="H26" i="4"/>
  <c r="J28" i="4"/>
  <c r="T8" i="4"/>
  <c r="L11" i="4"/>
  <c r="AJ13" i="4"/>
  <c r="AB16" i="4"/>
  <c r="T19" i="4"/>
  <c r="M22" i="4"/>
  <c r="AJ24" i="4"/>
  <c r="AB27" i="4"/>
  <c r="I30" i="4"/>
  <c r="K32" i="4"/>
  <c r="M34" i="4"/>
  <c r="V9" i="4"/>
  <c r="O12" i="4"/>
  <c r="G15" i="4"/>
  <c r="AD17" i="4"/>
  <c r="W20" i="4"/>
  <c r="N7" i="4"/>
  <c r="AK9" i="4"/>
  <c r="AC12" i="4"/>
  <c r="V15" i="4"/>
  <c r="N18" i="4"/>
  <c r="AK20" i="4"/>
  <c r="AD23" i="4"/>
  <c r="V26" i="4"/>
  <c r="L29" i="4"/>
  <c r="AA7" i="4"/>
  <c r="I12" i="4"/>
  <c r="U16" i="4"/>
  <c r="AI20" i="4"/>
  <c r="AI24" i="4"/>
  <c r="Y28" i="4"/>
  <c r="Q31" i="4"/>
  <c r="AC33" i="4"/>
  <c r="AG35" i="4"/>
  <c r="AI37" i="4"/>
  <c r="AD33" i="4"/>
  <c r="S36" i="4"/>
  <c r="T9" i="4"/>
  <c r="AJ9" i="4"/>
  <c r="R14" i="4"/>
  <c r="AC18" i="4"/>
  <c r="K23" i="4"/>
  <c r="AE26" i="4"/>
  <c r="J30" i="4"/>
  <c r="AF7" i="4"/>
  <c r="AC10" i="4"/>
  <c r="J15" i="4"/>
  <c r="W19" i="4"/>
  <c r="AE23" i="4"/>
  <c r="AA9" i="4"/>
  <c r="G13" i="4"/>
  <c r="R16" i="4"/>
  <c r="U19" i="4"/>
  <c r="AF22" i="4"/>
  <c r="L26" i="4"/>
  <c r="AC7" i="4"/>
  <c r="I11" i="4"/>
  <c r="L14" i="4"/>
  <c r="W17" i="4"/>
  <c r="AH20" i="4"/>
  <c r="N24" i="4"/>
  <c r="Y27" i="4"/>
  <c r="J9" i="4"/>
  <c r="Y13" i="4"/>
  <c r="I18" i="4"/>
  <c r="W22" i="4"/>
  <c r="G27" i="4"/>
  <c r="Y30" i="4"/>
  <c r="AJ33" i="4"/>
  <c r="AH10" i="4"/>
  <c r="R15" i="4"/>
  <c r="AF19" i="4"/>
  <c r="AI7" i="4"/>
  <c r="S12" i="4"/>
  <c r="AG16" i="4"/>
  <c r="Q21" i="4"/>
  <c r="AF25" i="4"/>
  <c r="AB29" i="4"/>
  <c r="V11" i="4"/>
  <c r="AA18" i="4"/>
  <c r="R25" i="4"/>
  <c r="AD30" i="4"/>
  <c r="P34" i="4"/>
  <c r="AA37" i="4"/>
  <c r="J35" i="4"/>
  <c r="G10" i="4"/>
  <c r="M13" i="4"/>
  <c r="AH19" i="4"/>
  <c r="R26" i="4"/>
  <c r="AG32" i="4"/>
  <c r="O11" i="4"/>
  <c r="R18" i="4"/>
  <c r="AB24" i="4"/>
  <c r="Q28" i="4"/>
  <c r="M31" i="4"/>
  <c r="X33" i="4"/>
  <c r="AC35" i="4"/>
  <c r="AE37" i="4"/>
  <c r="P11" i="4"/>
  <c r="P12" i="4"/>
  <c r="AA19" i="4"/>
  <c r="J26" i="4"/>
  <c r="L31" i="4"/>
  <c r="AH34" i="4"/>
  <c r="G7" i="4"/>
  <c r="O16" i="4"/>
  <c r="O23" i="4"/>
  <c r="Z29" i="4"/>
  <c r="O10" i="4"/>
  <c r="G18" i="4"/>
  <c r="AF24" i="4"/>
  <c r="O30" i="4"/>
  <c r="J34" i="4"/>
  <c r="U37" i="4"/>
  <c r="AD32" i="4"/>
  <c r="I37" i="4"/>
  <c r="I14" i="4"/>
  <c r="AA23" i="4"/>
  <c r="O34" i="4"/>
  <c r="L32" i="4"/>
  <c r="AG13" i="4"/>
  <c r="AE20" i="4"/>
  <c r="J27" i="4"/>
  <c r="AE28" i="4"/>
  <c r="I7" i="4"/>
  <c r="T10" i="4"/>
  <c r="AE13" i="4"/>
  <c r="K17" i="4"/>
  <c r="V20" i="4"/>
  <c r="Y23" i="4"/>
  <c r="AJ26" i="4"/>
  <c r="V8" i="4"/>
  <c r="AG11" i="4"/>
  <c r="M15" i="4"/>
  <c r="P18" i="4"/>
  <c r="AA21" i="4"/>
  <c r="G25" i="4"/>
  <c r="R28" i="4"/>
  <c r="V10" i="4"/>
  <c r="Z14" i="4"/>
  <c r="J19" i="4"/>
  <c r="X23" i="4"/>
  <c r="H28" i="4"/>
  <c r="Z31" i="4"/>
  <c r="T7" i="4"/>
  <c r="AI11" i="4"/>
  <c r="S16" i="4"/>
  <c r="AG20" i="4"/>
  <c r="P9" i="4"/>
  <c r="T13" i="4"/>
  <c r="AH17" i="4"/>
  <c r="R22" i="4"/>
  <c r="AG26" i="4"/>
  <c r="AC30" i="4"/>
  <c r="L13" i="4"/>
  <c r="Q20" i="4"/>
  <c r="AD26" i="4"/>
  <c r="AA31" i="4"/>
  <c r="Q35" i="4"/>
  <c r="S31" i="4"/>
  <c r="K36" i="4"/>
  <c r="AB7" i="4"/>
  <c r="AH14" i="4"/>
  <c r="I22" i="4"/>
  <c r="AD27" i="4"/>
  <c r="L37" i="4"/>
  <c r="AG12" i="4"/>
  <c r="H20" i="4"/>
  <c r="Y25" i="4"/>
  <c r="M29" i="4"/>
  <c r="AE31" i="4"/>
  <c r="K34" i="4"/>
  <c r="N36" i="4"/>
  <c r="G8" i="4"/>
  <c r="T12" i="4"/>
  <c r="S14" i="4"/>
  <c r="R21" i="4"/>
  <c r="X27" i="4"/>
  <c r="J32" i="4"/>
  <c r="AB35" i="4"/>
  <c r="I10" i="4"/>
  <c r="AK17" i="4"/>
  <c r="AC24" i="4"/>
  <c r="Y33" i="4"/>
  <c r="W12" i="4"/>
  <c r="AI19" i="4"/>
  <c r="N26" i="4"/>
  <c r="O31" i="4"/>
  <c r="AK34" i="4"/>
  <c r="AF27" i="4"/>
  <c r="AA33" i="4"/>
  <c r="AH37" i="4"/>
  <c r="AE15" i="4"/>
  <c r="Y26" i="4"/>
  <c r="AJ35" i="4"/>
  <c r="L36" i="4"/>
  <c r="R8" i="4"/>
  <c r="AC11" i="4"/>
  <c r="I15" i="4"/>
  <c r="T18" i="4"/>
  <c r="W21" i="4"/>
  <c r="AH24" i="4"/>
  <c r="N28" i="4"/>
  <c r="AE9" i="4"/>
  <c r="K13" i="4"/>
  <c r="N16" i="4"/>
  <c r="Y19" i="4"/>
  <c r="AJ22" i="4"/>
  <c r="P26" i="4"/>
  <c r="AD7" i="4"/>
  <c r="AH11" i="4"/>
  <c r="Q16" i="4"/>
  <c r="AF20" i="4"/>
  <c r="P25" i="4"/>
  <c r="X29" i="4"/>
  <c r="AA32" i="4"/>
  <c r="L9" i="4"/>
  <c r="Z13" i="4"/>
  <c r="J18" i="4"/>
  <c r="Y22" i="4"/>
  <c r="AA10" i="4"/>
  <c r="K15" i="4"/>
  <c r="Z19" i="4"/>
  <c r="I24" i="4"/>
  <c r="X28" i="4"/>
  <c r="AC8" i="4"/>
  <c r="AI15" i="4"/>
  <c r="J23" i="4"/>
  <c r="G29" i="4"/>
  <c r="J33" i="4"/>
  <c r="R36" i="4"/>
  <c r="U33" i="4"/>
  <c r="AB37" i="4"/>
  <c r="U10" i="4"/>
  <c r="Z17" i="4"/>
  <c r="H24" i="4"/>
  <c r="AD29" i="4"/>
  <c r="W8" i="4"/>
  <c r="Z15" i="4"/>
  <c r="AE22" i="4"/>
  <c r="AK26" i="4"/>
  <c r="N30" i="4"/>
  <c r="AB32" i="4"/>
  <c r="AJ34" i="4"/>
  <c r="G37" i="4"/>
  <c r="AB9" i="4"/>
  <c r="S8" i="4"/>
  <c r="AJ16" i="4"/>
  <c r="AH23" i="4"/>
  <c r="Y29" i="4"/>
  <c r="W33" i="4"/>
  <c r="AJ36" i="4"/>
  <c r="X13" i="4"/>
  <c r="AB20" i="4"/>
  <c r="AI26" i="4"/>
  <c r="AC31" i="4"/>
  <c r="W15" i="4"/>
  <c r="U22" i="4"/>
  <c r="U28" i="4"/>
  <c r="AC32" i="4"/>
  <c r="M36" i="4"/>
  <c r="AH30" i="4"/>
  <c r="T35" i="4"/>
  <c r="AH7" i="4"/>
  <c r="V18" i="4"/>
  <c r="AK30" i="4"/>
  <c r="H36" i="4"/>
  <c r="R10" i="4"/>
  <c r="Y7" i="4"/>
  <c r="V12" i="4"/>
  <c r="AI17" i="4"/>
  <c r="Q23" i="4"/>
  <c r="AD28" i="4"/>
  <c r="J12" i="4"/>
  <c r="O17" i="4"/>
  <c r="T22" i="4"/>
  <c r="AG27" i="4"/>
  <c r="X12" i="4"/>
  <c r="AE19" i="4"/>
  <c r="Q26" i="4"/>
  <c r="S32" i="4"/>
  <c r="X11" i="4"/>
  <c r="U18" i="4"/>
  <c r="Z9" i="4"/>
  <c r="L16" i="4"/>
  <c r="S23" i="4"/>
  <c r="M30" i="4"/>
  <c r="AK16" i="4"/>
  <c r="AA27" i="4"/>
  <c r="G34" i="4"/>
  <c r="K33" i="4"/>
  <c r="Y10" i="4"/>
  <c r="M18" i="4"/>
  <c r="AA28" i="4"/>
  <c r="J10" i="4"/>
  <c r="AC21" i="4"/>
  <c r="AF28" i="4"/>
  <c r="AK32" i="4"/>
  <c r="V36" i="4"/>
  <c r="AD10" i="4"/>
  <c r="K16" i="4"/>
  <c r="AH26" i="4"/>
  <c r="AK33" i="4"/>
  <c r="S11" i="4"/>
  <c r="S22" i="4"/>
  <c r="R37" i="4"/>
  <c r="G19" i="4"/>
  <c r="K29" i="4"/>
  <c r="S35" i="4"/>
  <c r="P32" i="4"/>
  <c r="AK37" i="4"/>
  <c r="I25" i="4"/>
  <c r="AC37" i="4"/>
  <c r="X15" i="4"/>
  <c r="T23" i="4"/>
  <c r="L34" i="4"/>
  <c r="P37" i="4"/>
  <c r="AH13" i="4"/>
  <c r="H21" i="4"/>
  <c r="K27" i="4"/>
  <c r="AG31" i="4"/>
  <c r="V35" i="4"/>
  <c r="Q24" i="4"/>
  <c r="K35" i="4"/>
  <c r="H8" i="4"/>
  <c r="AF16" i="4"/>
  <c r="AB23" i="4"/>
  <c r="U29" i="4"/>
  <c r="R33" i="4"/>
  <c r="AF36" i="4"/>
  <c r="M14" i="4"/>
  <c r="P21" i="4"/>
  <c r="V27" i="4"/>
  <c r="H32" i="4"/>
  <c r="L30" i="4"/>
  <c r="G36" i="4"/>
  <c r="J8" i="4"/>
  <c r="O13" i="4"/>
  <c r="AB18" i="4"/>
  <c r="J24" i="4"/>
  <c r="M7" i="4"/>
  <c r="Z12" i="4"/>
  <c r="H18" i="4"/>
  <c r="U23" i="4"/>
  <c r="Z28" i="4"/>
  <c r="N13" i="4"/>
  <c r="K20" i="4"/>
  <c r="R27" i="4"/>
  <c r="L33" i="4"/>
  <c r="Y12" i="4"/>
  <c r="K19" i="4"/>
  <c r="Q10" i="4"/>
  <c r="X17" i="4"/>
  <c r="T24" i="4"/>
  <c r="K7" i="4"/>
  <c r="Y17" i="4"/>
  <c r="K28" i="4"/>
  <c r="AF34" i="4"/>
  <c r="H34" i="4"/>
  <c r="AG8" i="4"/>
  <c r="P19" i="4"/>
  <c r="S29" i="4"/>
  <c r="AE11" i="4"/>
  <c r="P23" i="4"/>
  <c r="W29" i="4"/>
  <c r="O33" i="4"/>
  <c r="AD36" i="4"/>
  <c r="AF11" i="4"/>
  <c r="AJ17" i="4"/>
  <c r="P28" i="4"/>
  <c r="U34" i="4"/>
  <c r="U12" i="4"/>
  <c r="AJ23" i="4"/>
  <c r="P7" i="4"/>
  <c r="AC20" i="4"/>
  <c r="AA29" i="4"/>
  <c r="AE35" i="4"/>
  <c r="N33" i="4"/>
  <c r="AJ11" i="4"/>
  <c r="G28" i="4"/>
  <c r="AB30" i="4"/>
  <c r="T16" i="4"/>
  <c r="L24" i="4"/>
  <c r="O36" i="4"/>
  <c r="P35" i="4"/>
  <c r="AD14" i="4"/>
  <c r="AF21" i="4"/>
  <c r="AJ27" i="4"/>
  <c r="Q32" i="4"/>
  <c r="AI35" i="4"/>
  <c r="AD25" i="4"/>
  <c r="Q36" i="4"/>
  <c r="X9" i="4"/>
  <c r="AB17" i="4"/>
  <c r="S24" i="4"/>
  <c r="AK29" i="4"/>
  <c r="AH33" i="4"/>
  <c r="N37" i="4"/>
  <c r="L15" i="4"/>
  <c r="K22" i="4"/>
  <c r="O28" i="4"/>
  <c r="V32" i="4"/>
  <c r="Z32" i="4"/>
  <c r="K31" i="4"/>
  <c r="AH8" i="4"/>
  <c r="P14" i="4"/>
  <c r="M19" i="4"/>
  <c r="Z24" i="4"/>
  <c r="AK7" i="4"/>
  <c r="S13" i="4"/>
  <c r="AF18" i="4"/>
  <c r="AC23" i="4"/>
  <c r="H7" i="4"/>
  <c r="O14" i="4"/>
  <c r="V21" i="4"/>
  <c r="S28" i="4"/>
  <c r="AB33" i="4"/>
  <c r="AJ12" i="4"/>
  <c r="L20" i="4"/>
  <c r="R11" i="4"/>
  <c r="Y18" i="4"/>
  <c r="J25" i="4"/>
  <c r="M8" i="4"/>
  <c r="AD19" i="4"/>
  <c r="R29" i="4"/>
  <c r="Y35" i="4"/>
  <c r="Y34" i="4"/>
  <c r="R9" i="4"/>
  <c r="AJ20" i="4"/>
  <c r="T30" i="4"/>
  <c r="G14" i="4"/>
  <c r="M24" i="4"/>
  <c r="AH29" i="4"/>
  <c r="AG33" i="4"/>
  <c r="O37" i="4"/>
  <c r="AK12" i="4"/>
  <c r="AG18" i="4"/>
  <c r="AK28" i="4"/>
  <c r="O35" i="4"/>
  <c r="V14" i="4"/>
  <c r="V25" i="4"/>
  <c r="AB8" i="4"/>
  <c r="Z21" i="4"/>
  <c r="AF30" i="4"/>
  <c r="Y36" i="4"/>
  <c r="Z34" i="4"/>
  <c r="H13" i="4"/>
  <c r="AI29" i="4"/>
  <c r="I34" i="4"/>
  <c r="Q17" i="4"/>
  <c r="AG24" i="4"/>
  <c r="N9" i="4"/>
  <c r="AF37" i="4"/>
  <c r="AD15" i="4"/>
  <c r="AD22" i="4"/>
  <c r="AB28" i="4"/>
  <c r="AE32" i="4"/>
  <c r="P36" i="4"/>
  <c r="P27" i="4"/>
  <c r="Y37" i="4"/>
  <c r="AI10" i="4"/>
  <c r="W18" i="4"/>
  <c r="M25" i="4"/>
  <c r="W30" i="4"/>
  <c r="R34" i="4"/>
  <c r="Z37" i="4"/>
  <c r="I16" i="4"/>
  <c r="G23" i="4"/>
  <c r="AJ28" i="4"/>
  <c r="G33" i="4"/>
  <c r="V34" i="4"/>
  <c r="Z16" i="4"/>
  <c r="H22" i="4"/>
  <c r="U27" i="4"/>
  <c r="X10" i="4"/>
  <c r="AK15" i="4"/>
  <c r="X26" i="4"/>
  <c r="AG10" i="4"/>
  <c r="R17" i="4"/>
  <c r="Y24" i="4"/>
  <c r="AG9" i="4"/>
  <c r="I17" i="4"/>
  <c r="AE14" i="4"/>
  <c r="AI28" i="4"/>
  <c r="U24" i="4"/>
  <c r="O7" i="4"/>
  <c r="AH25" i="4"/>
  <c r="I32" i="4"/>
  <c r="I9" i="4"/>
  <c r="AA24" i="4"/>
  <c r="AB19" i="4"/>
  <c r="H27" i="4"/>
  <c r="M20" i="4"/>
  <c r="AD11" i="4"/>
  <c r="T32" i="4"/>
  <c r="X19" i="4"/>
  <c r="K9" i="4"/>
  <c r="X14" i="4"/>
  <c r="AK19" i="4"/>
  <c r="S25" i="4"/>
  <c r="G9" i="4"/>
  <c r="AI13" i="4"/>
  <c r="Q19" i="4"/>
  <c r="V24" i="4"/>
  <c r="I8" i="4"/>
  <c r="P15" i="4"/>
  <c r="AG21" i="4"/>
  <c r="H29" i="4"/>
  <c r="J7" i="4"/>
  <c r="Q14" i="4"/>
  <c r="M21" i="4"/>
  <c r="H12" i="4"/>
  <c r="AI18" i="4"/>
  <c r="K26" i="4"/>
  <c r="AH9" i="4"/>
  <c r="T21" i="4"/>
  <c r="H30" i="4"/>
  <c r="J36" i="4"/>
  <c r="Z35" i="4"/>
  <c r="H11" i="4"/>
  <c r="Z22" i="4"/>
  <c r="I31" i="4"/>
  <c r="W14" i="4"/>
  <c r="L25" i="4"/>
  <c r="X30" i="4"/>
  <c r="T34" i="4"/>
  <c r="W37" i="4"/>
  <c r="V13" i="4"/>
  <c r="X20" i="4"/>
  <c r="K30" i="4"/>
  <c r="I36" i="4"/>
  <c r="O15" i="4"/>
  <c r="M26" i="4"/>
  <c r="T11" i="4"/>
  <c r="R23" i="4"/>
  <c r="AD31" i="4"/>
  <c r="H37" i="4"/>
  <c r="G35" i="4"/>
  <c r="AI14" i="4"/>
  <c r="AI31" i="4"/>
  <c r="W7" i="4"/>
  <c r="O18" i="4"/>
  <c r="AB25" i="4"/>
  <c r="I21" i="4"/>
  <c r="Z7" i="4"/>
  <c r="Y16" i="4"/>
  <c r="V23" i="4"/>
  <c r="O29" i="4"/>
  <c r="P33" i="4"/>
  <c r="AC36" i="4"/>
  <c r="Q29" i="4"/>
  <c r="U36" i="4"/>
  <c r="G12" i="4"/>
  <c r="S19" i="4"/>
  <c r="AJ25" i="4"/>
  <c r="G31" i="4"/>
  <c r="AD34" i="4"/>
  <c r="L8" i="4"/>
  <c r="AI16" i="4"/>
  <c r="AF23" i="4"/>
  <c r="V29" i="4"/>
  <c r="V33" i="4"/>
  <c r="X36" i="4"/>
  <c r="W32" i="4"/>
  <c r="AD37" i="4"/>
  <c r="AC25" i="4"/>
  <c r="U32" i="4"/>
  <c r="L10" i="4"/>
  <c r="Q15" i="4"/>
  <c r="AD20" i="4"/>
  <c r="AA25" i="4"/>
  <c r="O9" i="4"/>
  <c r="AB14" i="4"/>
  <c r="J20" i="4"/>
  <c r="W25" i="4"/>
  <c r="AE8" i="4"/>
  <c r="G16" i="4"/>
  <c r="AH22" i="4"/>
  <c r="AF29" i="4"/>
  <c r="K8" i="4"/>
  <c r="AA14" i="4"/>
  <c r="AH21" i="4"/>
  <c r="I13" i="4"/>
  <c r="P20" i="4"/>
  <c r="L27" i="4"/>
  <c r="AK10" i="4"/>
  <c r="AK21" i="4"/>
  <c r="H31" i="4"/>
  <c r="AH36" i="4"/>
  <c r="AA36" i="4"/>
  <c r="K12" i="4"/>
  <c r="Z23" i="4"/>
  <c r="AH35" i="4"/>
  <c r="M16" i="4"/>
  <c r="I26" i="4"/>
  <c r="AI30" i="4"/>
  <c r="AB34" i="4"/>
  <c r="V7" i="4"/>
  <c r="AD9" i="4"/>
  <c r="Q22" i="4"/>
  <c r="AA30" i="4"/>
  <c r="W36" i="4"/>
  <c r="L17" i="4"/>
  <c r="Z27" i="4"/>
  <c r="AB13" i="4"/>
  <c r="K24" i="4"/>
  <c r="M32" i="4"/>
  <c r="AG37" i="4"/>
  <c r="AF35" i="4"/>
  <c r="AA16" i="4"/>
  <c r="AH32" i="4"/>
  <c r="AK8" i="4"/>
  <c r="H19" i="4"/>
  <c r="S26" i="4"/>
  <c r="Q33" i="4"/>
  <c r="M9" i="4"/>
  <c r="U17" i="4"/>
  <c r="P24" i="4"/>
  <c r="AG29" i="4"/>
  <c r="AE33" i="4"/>
  <c r="X37" i="4"/>
  <c r="V30" i="4"/>
  <c r="J29" i="4"/>
  <c r="J13" i="4"/>
  <c r="O20" i="4"/>
  <c r="Z26" i="4"/>
  <c r="W31" i="4"/>
  <c r="L35" i="4"/>
  <c r="AC9" i="4"/>
  <c r="AF17" i="4"/>
  <c r="X24" i="4"/>
  <c r="G30" i="4"/>
  <c r="AI33" i="4"/>
  <c r="S21" i="4"/>
  <c r="J31" i="4"/>
  <c r="X7" i="4"/>
  <c r="N14" i="4"/>
  <c r="AE30" i="4"/>
  <c r="T15" i="4"/>
  <c r="R7" i="4"/>
  <c r="U35" i="4"/>
  <c r="R13" i="4"/>
  <c r="Y32" i="4"/>
  <c r="P16" i="4"/>
  <c r="P30" i="4"/>
  <c r="AE12" i="4"/>
  <c r="M37" i="4"/>
  <c r="AJ30" i="4"/>
  <c r="AI34" i="4"/>
  <c r="I28" i="4"/>
  <c r="G26" i="4"/>
  <c r="AJ10" i="4"/>
  <c r="AG15" i="4"/>
  <c r="O21" i="4"/>
  <c r="AB26" i="4"/>
  <c r="H10" i="4"/>
  <c r="U15" i="4"/>
  <c r="R20" i="4"/>
  <c r="AE25" i="4"/>
  <c r="AF9" i="4"/>
  <c r="H17" i="4"/>
  <c r="O24" i="4"/>
  <c r="Q30" i="4"/>
  <c r="AF8" i="4"/>
  <c r="AB15" i="4"/>
  <c r="AI22" i="4"/>
  <c r="J14" i="4"/>
  <c r="AA20" i="4"/>
  <c r="AH27" i="4"/>
  <c r="AA12" i="4"/>
  <c r="G24" i="4"/>
  <c r="AJ31" i="4"/>
  <c r="S37" i="4"/>
  <c r="AI36" i="4"/>
  <c r="AF13" i="4"/>
  <c r="AK24" i="4"/>
  <c r="AI8" i="4"/>
  <c r="P17" i="4"/>
  <c r="W26" i="4"/>
  <c r="V31" i="4"/>
  <c r="M35" i="4"/>
  <c r="X8" i="4"/>
  <c r="K11" i="4"/>
  <c r="L23" i="4"/>
  <c r="Y31" i="4"/>
  <c r="Q37" i="4"/>
  <c r="AH18" i="4"/>
  <c r="T28" i="4"/>
  <c r="Y14" i="4"/>
  <c r="X25" i="4"/>
  <c r="M33" i="4"/>
  <c r="N29" i="4"/>
  <c r="AB36" i="4"/>
  <c r="V17" i="4"/>
  <c r="AC34" i="4"/>
  <c r="AA11" i="4"/>
  <c r="G20" i="4"/>
  <c r="W28" i="4"/>
  <c r="W35" i="4"/>
  <c r="Z10" i="4"/>
  <c r="Q18" i="4"/>
  <c r="H25" i="4"/>
  <c r="R30" i="4"/>
  <c r="N34" i="4"/>
  <c r="AE10" i="4"/>
  <c r="U31" i="4"/>
  <c r="I33" i="4"/>
  <c r="K14" i="4"/>
  <c r="N21" i="4"/>
  <c r="S27" i="4"/>
  <c r="G32" i="4"/>
  <c r="X35" i="4"/>
  <c r="J11" i="4"/>
  <c r="Z18" i="4"/>
  <c r="N25" i="4"/>
  <c r="Z30" i="4"/>
  <c r="S34" i="4"/>
  <c r="AB21" i="4"/>
  <c r="AK18" i="4"/>
  <c r="Z33" i="4"/>
  <c r="AE29" i="4"/>
  <c r="AA34" i="4"/>
  <c r="J22" i="4"/>
  <c r="N12" i="4"/>
  <c r="S17" i="4"/>
  <c r="X22" i="4"/>
  <c r="AC27" i="4"/>
  <c r="Q11" i="4"/>
  <c r="AD16" i="4"/>
  <c r="L22" i="4"/>
  <c r="I27" i="4"/>
  <c r="W11" i="4"/>
  <c r="AD18" i="4"/>
  <c r="Z25" i="4"/>
  <c r="AH31" i="4"/>
  <c r="M10" i="4"/>
  <c r="T17" i="4"/>
  <c r="Y8" i="4"/>
  <c r="AF15" i="4"/>
  <c r="H23" i="4"/>
  <c r="T29" i="4"/>
  <c r="S15" i="4"/>
  <c r="AG25" i="4"/>
  <c r="S33" i="4"/>
  <c r="O32" i="4"/>
  <c r="Q8" i="4"/>
  <c r="X16" i="4"/>
  <c r="O27" i="4"/>
  <c r="Y9" i="4"/>
  <c r="Y20" i="4"/>
  <c r="AI27" i="4"/>
  <c r="R32" i="4"/>
  <c r="AK35" i="4"/>
  <c r="N10" i="4"/>
  <c r="N15" i="4"/>
  <c r="Q25" i="4"/>
  <c r="H33" i="4"/>
  <c r="AA8" i="4"/>
  <c r="Y21" i="4"/>
  <c r="AD35" i="4"/>
  <c r="N17" i="4"/>
  <c r="AE27" i="4"/>
  <c r="W34" i="4"/>
  <c r="P31" i="4"/>
  <c r="J37" i="4"/>
  <c r="AJ21" i="4"/>
  <c r="AE34" i="4"/>
  <c r="AC14" i="4"/>
  <c r="AA22" i="4"/>
  <c r="AF31" i="4"/>
  <c r="AA35" i="4"/>
  <c r="AF12" i="4"/>
  <c r="I20" i="4"/>
  <c r="U26" i="4"/>
  <c r="T31" i="4"/>
  <c r="H35" i="4"/>
  <c r="AG22" i="4"/>
  <c r="AF33" i="4"/>
  <c r="AK36" i="4"/>
  <c r="AH15" i="4"/>
  <c r="AK22" i="4"/>
  <c r="AG28" i="4"/>
  <c r="AJ32" i="4"/>
  <c r="T36" i="4"/>
  <c r="Q13" i="4"/>
  <c r="T20" i="4"/>
  <c r="AC26" i="4"/>
  <c r="X31" i="4"/>
  <c r="AG36" i="4"/>
  <c r="M11" i="4"/>
  <c r="T27" i="4"/>
  <c r="N31" i="4"/>
  <c r="V37" i="4"/>
  <c r="AE36" i="4"/>
  <c r="AD21" i="4"/>
  <c r="L19" i="4"/>
  <c r="R19" i="4"/>
  <c r="H15" i="4"/>
  <c r="L12" i="4"/>
  <c r="N35" i="4"/>
  <c r="B10" i="3"/>
  <c r="B11" i="3"/>
  <c r="B18" i="3"/>
  <c r="B19" i="3"/>
  <c r="B20" i="3"/>
  <c r="B23" i="3"/>
  <c r="B26" i="3"/>
  <c r="B27" i="3"/>
  <c r="B28" i="3"/>
  <c r="B25" i="3"/>
  <c r="B24" i="3"/>
  <c r="B22" i="3"/>
  <c r="B21" i="3"/>
  <c r="B17" i="3"/>
  <c r="B16" i="3"/>
  <c r="B15" i="3"/>
  <c r="B14" i="3"/>
  <c r="B13" i="3"/>
  <c r="B12" i="3"/>
  <c r="B9" i="3"/>
  <c r="B8" i="3"/>
  <c r="B7" i="3"/>
  <c r="B6" i="3"/>
  <c r="B5" i="3"/>
  <c r="B4" i="3"/>
  <c r="T3" i="1" l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B19" i="1" a="1"/>
  <c r="E4" i="3" a="1"/>
  <c r="K19" i="1" l="1"/>
  <c r="I25" i="1"/>
  <c r="F21" i="1"/>
  <c r="L22" i="1"/>
  <c r="H21" i="1"/>
  <c r="B21" i="1"/>
  <c r="H22" i="1"/>
  <c r="G28" i="1"/>
  <c r="F29" i="1"/>
  <c r="J23" i="1"/>
  <c r="K24" i="1"/>
  <c r="I21" i="1"/>
  <c r="G27" i="1"/>
  <c r="H27" i="1"/>
  <c r="K29" i="1"/>
  <c r="E21" i="1"/>
  <c r="C27" i="1"/>
  <c r="H23" i="1"/>
  <c r="C25" i="1"/>
  <c r="G24" i="1"/>
  <c r="I24" i="1"/>
  <c r="D26" i="1"/>
  <c r="K22" i="1"/>
  <c r="D22" i="1"/>
  <c r="F27" i="1"/>
  <c r="D29" i="1"/>
  <c r="C23" i="1"/>
  <c r="L28" i="1"/>
  <c r="F20" i="1"/>
  <c r="I22" i="1"/>
  <c r="G23" i="1"/>
  <c r="E29" i="1"/>
  <c r="E19" i="1"/>
  <c r="B28" i="1"/>
  <c r="C28" i="1"/>
  <c r="E28" i="1"/>
  <c r="D21" i="1"/>
  <c r="G26" i="1"/>
  <c r="J28" i="1"/>
  <c r="G25" i="1"/>
  <c r="G19" i="1"/>
  <c r="E25" i="1"/>
  <c r="G22" i="1"/>
  <c r="J24" i="1"/>
  <c r="J27" i="1"/>
  <c r="H20" i="1"/>
  <c r="D19" i="1"/>
  <c r="K25" i="1"/>
  <c r="E20" i="1"/>
  <c r="J19" i="1"/>
  <c r="B20" i="1"/>
  <c r="C29" i="1"/>
  <c r="K23" i="1"/>
  <c r="F25" i="1"/>
  <c r="E26" i="1"/>
  <c r="J22" i="1"/>
  <c r="C22" i="1"/>
  <c r="G29" i="1"/>
  <c r="C26" i="1"/>
  <c r="H25" i="1"/>
  <c r="H26" i="1"/>
  <c r="B27" i="1"/>
  <c r="B26" i="1"/>
  <c r="K21" i="1"/>
  <c r="F26" i="1"/>
  <c r="J20" i="1"/>
  <c r="L25" i="1"/>
  <c r="C21" i="1"/>
  <c r="J25" i="1"/>
  <c r="D25" i="1"/>
  <c r="D20" i="1"/>
  <c r="I29" i="1"/>
  <c r="F28" i="1"/>
  <c r="B19" i="1"/>
  <c r="B25" i="1"/>
  <c r="H29" i="1"/>
  <c r="E24" i="1"/>
  <c r="L21" i="1"/>
  <c r="H19" i="1"/>
  <c r="J26" i="1"/>
  <c r="C19" i="1"/>
  <c r="D27" i="1"/>
  <c r="D23" i="1"/>
  <c r="L27" i="1"/>
  <c r="F19" i="1"/>
  <c r="L23" i="1"/>
  <c r="C24" i="1"/>
  <c r="B22" i="1"/>
  <c r="G21" i="1"/>
  <c r="K26" i="1"/>
  <c r="I28" i="1"/>
  <c r="K28" i="1"/>
  <c r="J29" i="1"/>
  <c r="J21" i="1"/>
  <c r="D24" i="1"/>
  <c r="I23" i="1"/>
  <c r="I19" i="1"/>
  <c r="F24" i="1"/>
  <c r="L20" i="1"/>
  <c r="E23" i="1"/>
  <c r="F23" i="1"/>
  <c r="L24" i="1"/>
  <c r="E27" i="1"/>
  <c r="B24" i="1"/>
  <c r="K20" i="1"/>
  <c r="F22" i="1"/>
  <c r="L26" i="1"/>
  <c r="H28" i="1"/>
  <c r="K27" i="1"/>
  <c r="C20" i="1"/>
  <c r="I27" i="1"/>
  <c r="E22" i="1"/>
  <c r="H24" i="1"/>
  <c r="G20" i="1"/>
  <c r="B23" i="1"/>
  <c r="I20" i="1"/>
  <c r="I26" i="1"/>
  <c r="L19" i="1"/>
  <c r="B29" i="1"/>
  <c r="D28" i="1"/>
  <c r="L29" i="1"/>
  <c r="E16" i="3"/>
  <c r="E25" i="3"/>
  <c r="E12" i="3"/>
  <c r="E5" i="3"/>
  <c r="E11" i="3"/>
  <c r="E15" i="3"/>
  <c r="E10" i="3"/>
  <c r="E8" i="3"/>
  <c r="E6" i="3"/>
  <c r="E20" i="3"/>
  <c r="E22" i="3"/>
  <c r="E13" i="3"/>
  <c r="E9" i="3"/>
  <c r="E23" i="3"/>
  <c r="E24" i="3"/>
  <c r="E17" i="3"/>
  <c r="E27" i="3"/>
  <c r="E18" i="3"/>
  <c r="E19" i="3"/>
  <c r="E26" i="3"/>
  <c r="E28" i="3"/>
  <c r="E7" i="3"/>
  <c r="E14" i="3"/>
  <c r="E21" i="3"/>
  <c r="E4" i="3"/>
  <c r="G5" i="3"/>
  <c r="G21" i="3"/>
  <c r="G6" i="3"/>
  <c r="G27" i="3"/>
  <c r="G14" i="3"/>
  <c r="G25" i="3"/>
  <c r="G16" i="3"/>
  <c r="G19" i="3"/>
  <c r="G22" i="3"/>
  <c r="G12" i="3"/>
  <c r="G7" i="3"/>
  <c r="G23" i="3"/>
  <c r="G9" i="3"/>
  <c r="G24" i="3"/>
  <c r="G4" i="3"/>
  <c r="G20" i="3"/>
  <c r="G10" i="3"/>
  <c r="G13" i="3"/>
  <c r="G26" i="3"/>
  <c r="G18" i="3"/>
  <c r="G15" i="3"/>
  <c r="G11" i="3"/>
  <c r="G17" i="3"/>
  <c r="G8" i="3"/>
  <c r="G28" i="3"/>
</calcChain>
</file>

<file path=xl/sharedStrings.xml><?xml version="1.0" encoding="utf-8"?>
<sst xmlns="http://schemas.openxmlformats.org/spreadsheetml/2006/main" count="8" uniqueCount="8">
  <si>
    <t>interp y</t>
  </si>
  <si>
    <t>random x</t>
  </si>
  <si>
    <t>random y</t>
  </si>
  <si>
    <t>z values</t>
  </si>
  <si>
    <t>scattered x</t>
  </si>
  <si>
    <t>y values</t>
  </si>
  <si>
    <t>uniform x</t>
  </si>
  <si>
    <t>interpy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</si>
</sst>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theme="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0" applyNumberFormat="0" applyBorder="0" applyAlignment="0" applyProtection="0"/>
  </cellStyleXfs>
  <cellXfs count="5">
    <xf numFmtId="0" fontId="0" fillId="0" borderId="0" xfId="0"/>
    <xf numFmtId="0" fontId="2" fillId="3" borderId="0" xfId="2"/>
    <xf numFmtId="0" fontId="1" fillId="2" borderId="0" xfId="1"/>
    <xf numFmtId="0" fontId="4" fillId="5" borderId="0" xfId="4"/>
    <xf numFmtId="0" fontId="3" fillId="4" borderId="0" xfId="3"/>
  </cellXfs>
  <cellStyles count="5">
    <cellStyle name="Accent1" xfId="4" builtinId="29"/>
    <cellStyle name="Bad" xfId="1" builtinId="27"/>
    <cellStyle name="Good" xfId="3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INTERPXY!$D$4:$D$28</c:f>
              <c:numCache>
                <c:formatCode>General</c:formatCode>
                <c:ptCount val="25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</c:numCache>
            </c:numRef>
          </c:xVal>
          <c:yVal>
            <c:numRef>
              <c:f>INTERPXY!$E$4:$E$28</c:f>
              <c:numCache>
                <c:formatCode>General</c:formatCode>
                <c:ptCount val="25"/>
                <c:pt idx="0">
                  <c:v>1.0186586599352254</c:v>
                </c:pt>
                <c:pt idx="1">
                  <c:v>1.0186586599352254</c:v>
                </c:pt>
                <c:pt idx="2">
                  <c:v>1.0186586599352254</c:v>
                </c:pt>
                <c:pt idx="3">
                  <c:v>1.0525576435380501</c:v>
                </c:pt>
                <c:pt idx="4">
                  <c:v>1.1237291617472978</c:v>
                </c:pt>
                <c:pt idx="5">
                  <c:v>1.2380029387429745</c:v>
                </c:pt>
                <c:pt idx="6">
                  <c:v>1.4000443315699811</c:v>
                </c:pt>
                <c:pt idx="7">
                  <c:v>1.6065107710531423</c:v>
                </c:pt>
                <c:pt idx="8">
                  <c:v>1.8414816696701142</c:v>
                </c:pt>
                <c:pt idx="9">
                  <c:v>2.0732361467123548</c:v>
                </c:pt>
                <c:pt idx="10">
                  <c:v>2.2498136392275803</c:v>
                </c:pt>
                <c:pt idx="11">
                  <c:v>2.3050149019768025</c:v>
                </c:pt>
                <c:pt idx="12">
                  <c:v>2.166955796661763</c:v>
                </c:pt>
                <c:pt idx="13">
                  <c:v>1.7804410504358246</c:v>
                </c:pt>
                <c:pt idx="14">
                  <c:v>1.1384396190471919</c:v>
                </c:pt>
                <c:pt idx="15">
                  <c:v>0.30372492757084385</c:v>
                </c:pt>
                <c:pt idx="16">
                  <c:v>-0.51490392151137521</c:v>
                </c:pt>
                <c:pt idx="17">
                  <c:v>-1.0689339932390538</c:v>
                </c:pt>
                <c:pt idx="18">
                  <c:v>-1.1098518264317891</c:v>
                </c:pt>
                <c:pt idx="19">
                  <c:v>-0.42294921091544008</c:v>
                </c:pt>
                <c:pt idx="20">
                  <c:v>0.92679995516953806</c:v>
                </c:pt>
                <c:pt idx="21">
                  <c:v>2.5036103801517213</c:v>
                </c:pt>
                <c:pt idx="22">
                  <c:v>3.6296731832247202</c:v>
                </c:pt>
                <c:pt idx="23">
                  <c:v>3.7985780203812314</c:v>
                </c:pt>
                <c:pt idx="24">
                  <c:v>3.7985780203812314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B13-4BA4-A8B9-568C18134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9033919"/>
        <c:axId val="1516073903"/>
      </c:scatterChart>
      <c:valAx>
        <c:axId val="16890339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grid 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6073903"/>
        <c:crosses val="autoZero"/>
        <c:crossBetween val="midCat"/>
      </c:valAx>
      <c:valAx>
        <c:axId val="1516073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inerpolated y values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90339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170"/>
      <c:rAngAx val="0"/>
      <c:perspective val="1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8102239654925138E-2"/>
          <c:y val="9.9196501935010818E-3"/>
          <c:w val="0.95306351863978489"/>
          <c:h val="0.93098537601631803"/>
        </c:manualLayout>
      </c:layout>
      <c:surface3DChart>
        <c:wireframe val="0"/>
        <c:ser>
          <c:idx val="0"/>
          <c:order val="0"/>
          <c:tx>
            <c:strRef>
              <c:f>'INTERPXYZ EX1'!$F$7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  <a:ln/>
            <a:effectLst/>
            <a:sp3d/>
          </c:spPr>
          <c:cat>
            <c:numRef>
              <c:f>'INTERPXYZ EX1'!$G$6:$AK$6</c:f>
              <c:numCache>
                <c:formatCode>General</c:formatCode>
                <c:ptCount val="31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3.2</c:v>
                </c:pt>
                <c:pt idx="9">
                  <c:v>3.6</c:v>
                </c:pt>
                <c:pt idx="10">
                  <c:v>4</c:v>
                </c:pt>
                <c:pt idx="11">
                  <c:v>4.4000000000000004</c:v>
                </c:pt>
                <c:pt idx="12">
                  <c:v>4.8</c:v>
                </c:pt>
                <c:pt idx="13">
                  <c:v>5.2</c:v>
                </c:pt>
                <c:pt idx="14">
                  <c:v>5.6</c:v>
                </c:pt>
                <c:pt idx="15">
                  <c:v>6</c:v>
                </c:pt>
                <c:pt idx="16">
                  <c:v>6.4</c:v>
                </c:pt>
                <c:pt idx="17">
                  <c:v>6.8</c:v>
                </c:pt>
                <c:pt idx="18">
                  <c:v>7.2</c:v>
                </c:pt>
                <c:pt idx="19">
                  <c:v>7.6</c:v>
                </c:pt>
                <c:pt idx="20">
                  <c:v>8</c:v>
                </c:pt>
                <c:pt idx="21">
                  <c:v>8.4</c:v>
                </c:pt>
                <c:pt idx="22">
                  <c:v>8.8000000000000007</c:v>
                </c:pt>
                <c:pt idx="23">
                  <c:v>9.1999999999999993</c:v>
                </c:pt>
                <c:pt idx="24">
                  <c:v>9.6</c:v>
                </c:pt>
                <c:pt idx="25">
                  <c:v>10</c:v>
                </c:pt>
                <c:pt idx="26">
                  <c:v>10.4</c:v>
                </c:pt>
                <c:pt idx="27">
                  <c:v>10.8</c:v>
                </c:pt>
                <c:pt idx="28">
                  <c:v>11.2</c:v>
                </c:pt>
                <c:pt idx="29">
                  <c:v>11.6</c:v>
                </c:pt>
                <c:pt idx="30">
                  <c:v>12</c:v>
                </c:pt>
              </c:numCache>
            </c:numRef>
          </c:cat>
          <c:val>
            <c:numRef>
              <c:f>'INTERPXYZ EX1'!$G$7:$AK$7</c:f>
              <c:numCache>
                <c:formatCode>General</c:formatCode>
                <c:ptCount val="31"/>
                <c:pt idx="0">
                  <c:v>0.93376404670125124</c:v>
                </c:pt>
                <c:pt idx="1">
                  <c:v>0.92554620759881812</c:v>
                </c:pt>
                <c:pt idx="2">
                  <c:v>0.84210666024741687</c:v>
                </c:pt>
                <c:pt idx="3">
                  <c:v>0.76182329132936433</c:v>
                </c:pt>
                <c:pt idx="4">
                  <c:v>0.68569042163894522</c:v>
                </c:pt>
                <c:pt idx="5">
                  <c:v>0.61446540245753156</c:v>
                </c:pt>
                <c:pt idx="6">
                  <c:v>0.54969155110935597</c:v>
                </c:pt>
                <c:pt idx="7">
                  <c:v>0.49664867753634567</c:v>
                </c:pt>
                <c:pt idx="8">
                  <c:v>0.44899070172918587</c:v>
                </c:pt>
                <c:pt idx="9">
                  <c:v>0.40546368025235785</c:v>
                </c:pt>
                <c:pt idx="10">
                  <c:v>0.36538960118321323</c:v>
                </c:pt>
                <c:pt idx="11">
                  <c:v>0.3288202325940538</c:v>
                </c:pt>
                <c:pt idx="12">
                  <c:v>0.29545420345626294</c:v>
                </c:pt>
                <c:pt idx="13">
                  <c:v>0.2648749743335706</c:v>
                </c:pt>
                <c:pt idx="14">
                  <c:v>0.23696403850365663</c:v>
                </c:pt>
                <c:pt idx="15">
                  <c:v>0.21165307836270059</c:v>
                </c:pt>
                <c:pt idx="16">
                  <c:v>0.18869340899466208</c:v>
                </c:pt>
                <c:pt idx="17">
                  <c:v>0.16645339292413133</c:v>
                </c:pt>
                <c:pt idx="18">
                  <c:v>0.14451792548551251</c:v>
                </c:pt>
                <c:pt idx="19">
                  <c:v>0.12239975634197846</c:v>
                </c:pt>
                <c:pt idx="20">
                  <c:v>9.9910824355369479E-2</c:v>
                </c:pt>
                <c:pt idx="21">
                  <c:v>7.6693389357326822E-2</c:v>
                </c:pt>
                <c:pt idx="22">
                  <c:v>5.1926828993636293E-2</c:v>
                </c:pt>
                <c:pt idx="23">
                  <c:v>2.3489866223799651E-2</c:v>
                </c:pt>
                <c:pt idx="24">
                  <c:v>-1.1708228319497201E-2</c:v>
                </c:pt>
                <c:pt idx="25">
                  <c:v>-3.5515536489570482E-2</c:v>
                </c:pt>
                <c:pt idx="26">
                  <c:v>-5.286452868490004E-2</c:v>
                </c:pt>
                <c:pt idx="27">
                  <c:v>-6.7096691372234535E-2</c:v>
                </c:pt>
                <c:pt idx="28">
                  <c:v>-7.821946119292722E-2</c:v>
                </c:pt>
                <c:pt idx="29">
                  <c:v>-7.7545350762480939E-2</c:v>
                </c:pt>
                <c:pt idx="30">
                  <c:v>-7.2129788812895196E-2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F5-40C4-BA19-0355EC4E0A31}"/>
            </c:ext>
          </c:extLst>
        </c:ser>
        <c:ser>
          <c:idx val="1"/>
          <c:order val="1"/>
          <c:tx>
            <c:strRef>
              <c:f>'INTERPXYZ EX1'!$F$8</c:f>
              <c:strCache>
                <c:ptCount val="1"/>
                <c:pt idx="0">
                  <c:v>0.4</c:v>
                </c:pt>
              </c:strCache>
            </c:strRef>
          </c:tx>
          <c:spPr>
            <a:solidFill>
              <a:schemeClr val="accent2"/>
            </a:solidFill>
            <a:ln/>
            <a:effectLst/>
            <a:sp3d/>
          </c:spPr>
          <c:cat>
            <c:numRef>
              <c:f>'INTERPXYZ EX1'!$G$6:$AK$6</c:f>
              <c:numCache>
                <c:formatCode>General</c:formatCode>
                <c:ptCount val="31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3.2</c:v>
                </c:pt>
                <c:pt idx="9">
                  <c:v>3.6</c:v>
                </c:pt>
                <c:pt idx="10">
                  <c:v>4</c:v>
                </c:pt>
                <c:pt idx="11">
                  <c:v>4.4000000000000004</c:v>
                </c:pt>
                <c:pt idx="12">
                  <c:v>4.8</c:v>
                </c:pt>
                <c:pt idx="13">
                  <c:v>5.2</c:v>
                </c:pt>
                <c:pt idx="14">
                  <c:v>5.6</c:v>
                </c:pt>
                <c:pt idx="15">
                  <c:v>6</c:v>
                </c:pt>
                <c:pt idx="16">
                  <c:v>6.4</c:v>
                </c:pt>
                <c:pt idx="17">
                  <c:v>6.8</c:v>
                </c:pt>
                <c:pt idx="18">
                  <c:v>7.2</c:v>
                </c:pt>
                <c:pt idx="19">
                  <c:v>7.6</c:v>
                </c:pt>
                <c:pt idx="20">
                  <c:v>8</c:v>
                </c:pt>
                <c:pt idx="21">
                  <c:v>8.4</c:v>
                </c:pt>
                <c:pt idx="22">
                  <c:v>8.8000000000000007</c:v>
                </c:pt>
                <c:pt idx="23">
                  <c:v>9.1999999999999993</c:v>
                </c:pt>
                <c:pt idx="24">
                  <c:v>9.6</c:v>
                </c:pt>
                <c:pt idx="25">
                  <c:v>10</c:v>
                </c:pt>
                <c:pt idx="26">
                  <c:v>10.4</c:v>
                </c:pt>
                <c:pt idx="27">
                  <c:v>10.8</c:v>
                </c:pt>
                <c:pt idx="28">
                  <c:v>11.2</c:v>
                </c:pt>
                <c:pt idx="29">
                  <c:v>11.6</c:v>
                </c:pt>
                <c:pt idx="30">
                  <c:v>12</c:v>
                </c:pt>
              </c:numCache>
            </c:numRef>
          </c:cat>
          <c:val>
            <c:numRef>
              <c:f>'INTERPXYZ EX1'!$G$8:$AK$8</c:f>
              <c:numCache>
                <c:formatCode>General</c:formatCode>
                <c:ptCount val="31"/>
                <c:pt idx="0">
                  <c:v>0.88635744933591643</c:v>
                </c:pt>
                <c:pt idx="1">
                  <c:v>0.89986513844287264</c:v>
                </c:pt>
                <c:pt idx="2">
                  <c:v>0.8504565982021578</c:v>
                </c:pt>
                <c:pt idx="3">
                  <c:v>0.74496123570851058</c:v>
                </c:pt>
                <c:pt idx="4">
                  <c:v>0.58087468094218042</c:v>
                </c:pt>
                <c:pt idx="5">
                  <c:v>0.42101910151405258</c:v>
                </c:pt>
                <c:pt idx="6">
                  <c:v>0.26235593815707892</c:v>
                </c:pt>
                <c:pt idx="7">
                  <c:v>0.10514048788027273</c:v>
                </c:pt>
                <c:pt idx="8">
                  <c:v>-2.2513386772459423E-2</c:v>
                </c:pt>
                <c:pt idx="9">
                  <c:v>-0.12281420268991923</c:v>
                </c:pt>
                <c:pt idx="10">
                  <c:v>-0.17721183196614784</c:v>
                </c:pt>
                <c:pt idx="11">
                  <c:v>-0.20537676329238905</c:v>
                </c:pt>
                <c:pt idx="12">
                  <c:v>-0.16711428636885606</c:v>
                </c:pt>
                <c:pt idx="13">
                  <c:v>-0.12627281812606503</c:v>
                </c:pt>
                <c:pt idx="14">
                  <c:v>-8.4728144368360764E-2</c:v>
                </c:pt>
                <c:pt idx="15">
                  <c:v>-4.2079041068189701E-2</c:v>
                </c:pt>
                <c:pt idx="16">
                  <c:v>1.4496004238517742E-2</c:v>
                </c:pt>
                <c:pt idx="17">
                  <c:v>6.0137959743256877E-2</c:v>
                </c:pt>
                <c:pt idx="18">
                  <c:v>9.0194412882001057E-2</c:v>
                </c:pt>
                <c:pt idx="19">
                  <c:v>0.10886577366145776</c:v>
                </c:pt>
                <c:pt idx="20">
                  <c:v>0.12158238922592068</c:v>
                </c:pt>
                <c:pt idx="21">
                  <c:v>9.979613824935113E-2</c:v>
                </c:pt>
                <c:pt idx="22">
                  <c:v>6.0813438391909974E-2</c:v>
                </c:pt>
                <c:pt idx="23">
                  <c:v>2.1231062814748469E-2</c:v>
                </c:pt>
                <c:pt idx="24">
                  <c:v>-1.6106101568734557E-2</c:v>
                </c:pt>
                <c:pt idx="25">
                  <c:v>-4.9507300573444733E-2</c:v>
                </c:pt>
                <c:pt idx="26">
                  <c:v>-7.7041832067698282E-2</c:v>
                </c:pt>
                <c:pt idx="27">
                  <c:v>-8.5823092018989092E-2</c:v>
                </c:pt>
                <c:pt idx="28">
                  <c:v>-8.5972131631696591E-2</c:v>
                </c:pt>
                <c:pt idx="29">
                  <c:v>-7.7414738626866639E-2</c:v>
                </c:pt>
                <c:pt idx="30">
                  <c:v>-7.5278605187223208E-2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F5-40C4-BA19-0355EC4E0A31}"/>
            </c:ext>
          </c:extLst>
        </c:ser>
        <c:ser>
          <c:idx val="2"/>
          <c:order val="2"/>
          <c:tx>
            <c:strRef>
              <c:f>'INTERPXYZ EX1'!$F$9</c:f>
              <c:strCache>
                <c:ptCount val="1"/>
                <c:pt idx="0">
                  <c:v>0.8</c:v>
                </c:pt>
              </c:strCache>
            </c:strRef>
          </c:tx>
          <c:spPr>
            <a:solidFill>
              <a:schemeClr val="accent3"/>
            </a:solidFill>
            <a:ln/>
            <a:effectLst/>
            <a:sp3d/>
          </c:spPr>
          <c:cat>
            <c:numRef>
              <c:f>'INTERPXYZ EX1'!$G$6:$AK$6</c:f>
              <c:numCache>
                <c:formatCode>General</c:formatCode>
                <c:ptCount val="31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3.2</c:v>
                </c:pt>
                <c:pt idx="9">
                  <c:v>3.6</c:v>
                </c:pt>
                <c:pt idx="10">
                  <c:v>4</c:v>
                </c:pt>
                <c:pt idx="11">
                  <c:v>4.4000000000000004</c:v>
                </c:pt>
                <c:pt idx="12">
                  <c:v>4.8</c:v>
                </c:pt>
                <c:pt idx="13">
                  <c:v>5.2</c:v>
                </c:pt>
                <c:pt idx="14">
                  <c:v>5.6</c:v>
                </c:pt>
                <c:pt idx="15">
                  <c:v>6</c:v>
                </c:pt>
                <c:pt idx="16">
                  <c:v>6.4</c:v>
                </c:pt>
                <c:pt idx="17">
                  <c:v>6.8</c:v>
                </c:pt>
                <c:pt idx="18">
                  <c:v>7.2</c:v>
                </c:pt>
                <c:pt idx="19">
                  <c:v>7.6</c:v>
                </c:pt>
                <c:pt idx="20">
                  <c:v>8</c:v>
                </c:pt>
                <c:pt idx="21">
                  <c:v>8.4</c:v>
                </c:pt>
                <c:pt idx="22">
                  <c:v>8.8000000000000007</c:v>
                </c:pt>
                <c:pt idx="23">
                  <c:v>9.1999999999999993</c:v>
                </c:pt>
                <c:pt idx="24">
                  <c:v>9.6</c:v>
                </c:pt>
                <c:pt idx="25">
                  <c:v>10</c:v>
                </c:pt>
                <c:pt idx="26">
                  <c:v>10.4</c:v>
                </c:pt>
                <c:pt idx="27">
                  <c:v>10.8</c:v>
                </c:pt>
                <c:pt idx="28">
                  <c:v>11.2</c:v>
                </c:pt>
                <c:pt idx="29">
                  <c:v>11.6</c:v>
                </c:pt>
                <c:pt idx="30">
                  <c:v>12</c:v>
                </c:pt>
              </c:numCache>
            </c:numRef>
          </c:cat>
          <c:val>
            <c:numRef>
              <c:f>'INTERPXYZ EX1'!$G$9:$AK$9</c:f>
              <c:numCache>
                <c:formatCode>General</c:formatCode>
                <c:ptCount val="31"/>
                <c:pt idx="0">
                  <c:v>0.79671724497329555</c:v>
                </c:pt>
                <c:pt idx="1">
                  <c:v>0.80026563547306118</c:v>
                </c:pt>
                <c:pt idx="2">
                  <c:v>0.76339053363154774</c:v>
                </c:pt>
                <c:pt idx="3">
                  <c:v>0.6661132703513013</c:v>
                </c:pt>
                <c:pt idx="4">
                  <c:v>0.52336794007117526</c:v>
                </c:pt>
                <c:pt idx="5">
                  <c:v>0.37180664425957666</c:v>
                </c:pt>
                <c:pt idx="6">
                  <c:v>0.22034848848485511</c:v>
                </c:pt>
                <c:pt idx="7">
                  <c:v>7.9632382530330226E-2</c:v>
                </c:pt>
                <c:pt idx="8">
                  <c:v>-3.4292740883371226E-2</c:v>
                </c:pt>
                <c:pt idx="9">
                  <c:v>-0.1356798523001255</c:v>
                </c:pt>
                <c:pt idx="10">
                  <c:v>-0.18056398532394091</c:v>
                </c:pt>
                <c:pt idx="11">
                  <c:v>-0.20906420438873244</c:v>
                </c:pt>
                <c:pt idx="12">
                  <c:v>-0.18755004368264677</c:v>
                </c:pt>
                <c:pt idx="13">
                  <c:v>-0.15696957646987683</c:v>
                </c:pt>
                <c:pt idx="14">
                  <c:v>-9.932117160944029E-2</c:v>
                </c:pt>
                <c:pt idx="15">
                  <c:v>-3.9118072532403389E-2</c:v>
                </c:pt>
                <c:pt idx="16">
                  <c:v>1.2463438251248855E-2</c:v>
                </c:pt>
                <c:pt idx="17">
                  <c:v>5.5939792155737279E-2</c:v>
                </c:pt>
                <c:pt idx="18">
                  <c:v>9.3304658933647922E-2</c:v>
                </c:pt>
                <c:pt idx="19">
                  <c:v>0.12162778572599339</c:v>
                </c:pt>
                <c:pt idx="20">
                  <c:v>0.11406649955290153</c:v>
                </c:pt>
                <c:pt idx="21">
                  <c:v>9.4398174096949825E-2</c:v>
                </c:pt>
                <c:pt idx="22">
                  <c:v>5.8770310397825556E-2</c:v>
                </c:pt>
                <c:pt idx="23">
                  <c:v>1.8634557617627792E-2</c:v>
                </c:pt>
                <c:pt idx="24">
                  <c:v>-1.7884296684439301E-2</c:v>
                </c:pt>
                <c:pt idx="25">
                  <c:v>-5.125316765808173E-2</c:v>
                </c:pt>
                <c:pt idx="26">
                  <c:v>-7.887741017044346E-2</c:v>
                </c:pt>
                <c:pt idx="27">
                  <c:v>-8.2663645313427486E-2</c:v>
                </c:pt>
                <c:pt idx="28">
                  <c:v>-8.1962864159508431E-2</c:v>
                </c:pt>
                <c:pt idx="29">
                  <c:v>-7.1301007323034613E-2</c:v>
                </c:pt>
                <c:pt idx="30">
                  <c:v>-6.8046191612915238E-2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F5-40C4-BA19-0355EC4E0A31}"/>
            </c:ext>
          </c:extLst>
        </c:ser>
        <c:ser>
          <c:idx val="3"/>
          <c:order val="3"/>
          <c:tx>
            <c:strRef>
              <c:f>'INTERPXYZ EX1'!$F$10</c:f>
              <c:strCache>
                <c:ptCount val="1"/>
                <c:pt idx="0">
                  <c:v>1.2</c:v>
                </c:pt>
              </c:strCache>
            </c:strRef>
          </c:tx>
          <c:spPr>
            <a:solidFill>
              <a:schemeClr val="accent4"/>
            </a:solidFill>
            <a:ln/>
            <a:effectLst/>
            <a:sp3d/>
          </c:spPr>
          <c:cat>
            <c:numRef>
              <c:f>'INTERPXYZ EX1'!$G$6:$AK$6</c:f>
              <c:numCache>
                <c:formatCode>General</c:formatCode>
                <c:ptCount val="31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3.2</c:v>
                </c:pt>
                <c:pt idx="9">
                  <c:v>3.6</c:v>
                </c:pt>
                <c:pt idx="10">
                  <c:v>4</c:v>
                </c:pt>
                <c:pt idx="11">
                  <c:v>4.4000000000000004</c:v>
                </c:pt>
                <c:pt idx="12">
                  <c:v>4.8</c:v>
                </c:pt>
                <c:pt idx="13">
                  <c:v>5.2</c:v>
                </c:pt>
                <c:pt idx="14">
                  <c:v>5.6</c:v>
                </c:pt>
                <c:pt idx="15">
                  <c:v>6</c:v>
                </c:pt>
                <c:pt idx="16">
                  <c:v>6.4</c:v>
                </c:pt>
                <c:pt idx="17">
                  <c:v>6.8</c:v>
                </c:pt>
                <c:pt idx="18">
                  <c:v>7.2</c:v>
                </c:pt>
                <c:pt idx="19">
                  <c:v>7.6</c:v>
                </c:pt>
                <c:pt idx="20">
                  <c:v>8</c:v>
                </c:pt>
                <c:pt idx="21">
                  <c:v>8.4</c:v>
                </c:pt>
                <c:pt idx="22">
                  <c:v>8.8000000000000007</c:v>
                </c:pt>
                <c:pt idx="23">
                  <c:v>9.1999999999999993</c:v>
                </c:pt>
                <c:pt idx="24">
                  <c:v>9.6</c:v>
                </c:pt>
                <c:pt idx="25">
                  <c:v>10</c:v>
                </c:pt>
                <c:pt idx="26">
                  <c:v>10.4</c:v>
                </c:pt>
                <c:pt idx="27">
                  <c:v>10.8</c:v>
                </c:pt>
                <c:pt idx="28">
                  <c:v>11.2</c:v>
                </c:pt>
                <c:pt idx="29">
                  <c:v>11.6</c:v>
                </c:pt>
                <c:pt idx="30">
                  <c:v>12</c:v>
                </c:pt>
              </c:numCache>
            </c:numRef>
          </c:cat>
          <c:val>
            <c:numRef>
              <c:f>'INTERPXYZ EX1'!$G$10:$AK$10</c:f>
              <c:numCache>
                <c:formatCode>General</c:formatCode>
                <c:ptCount val="31"/>
                <c:pt idx="0">
                  <c:v>0.70708272089364221</c:v>
                </c:pt>
                <c:pt idx="1">
                  <c:v>0.70086784705732574</c:v>
                </c:pt>
                <c:pt idx="2">
                  <c:v>0.66784776369089593</c:v>
                </c:pt>
                <c:pt idx="3">
                  <c:v>0.57470653054817933</c:v>
                </c:pt>
                <c:pt idx="4">
                  <c:v>0.45086974533731483</c:v>
                </c:pt>
                <c:pt idx="5">
                  <c:v>0.30948298186015666</c:v>
                </c:pt>
                <c:pt idx="6">
                  <c:v>0.16243156796444114</c:v>
                </c:pt>
                <c:pt idx="7">
                  <c:v>3.7538928082096565E-2</c:v>
                </c:pt>
                <c:pt idx="8">
                  <c:v>-6.5068906797235621E-2</c:v>
                </c:pt>
                <c:pt idx="9">
                  <c:v>-0.15863846109620305</c:v>
                </c:pt>
                <c:pt idx="10">
                  <c:v>-0.18686270794634563</c:v>
                </c:pt>
                <c:pt idx="11">
                  <c:v>-0.2057273607937864</c:v>
                </c:pt>
                <c:pt idx="12">
                  <c:v>-0.18759207519280524</c:v>
                </c:pt>
                <c:pt idx="13">
                  <c:v>-0.14106601671966415</c:v>
                </c:pt>
                <c:pt idx="14">
                  <c:v>-8.4900164750375554E-2</c:v>
                </c:pt>
                <c:pt idx="15">
                  <c:v>-3.0713613694414776E-2</c:v>
                </c:pt>
                <c:pt idx="16">
                  <c:v>1.6447394957985032E-2</c:v>
                </c:pt>
                <c:pt idx="17">
                  <c:v>5.7987971050875678E-2</c:v>
                </c:pt>
                <c:pt idx="18">
                  <c:v>9.6384016641036907E-2</c:v>
                </c:pt>
                <c:pt idx="19">
                  <c:v>0.12309267177520267</c:v>
                </c:pt>
                <c:pt idx="20">
                  <c:v>0.10787273792160795</c:v>
                </c:pt>
                <c:pt idx="21">
                  <c:v>8.8248394189002197E-2</c:v>
                </c:pt>
                <c:pt idx="22">
                  <c:v>5.5441069758047683E-2</c:v>
                </c:pt>
                <c:pt idx="23">
                  <c:v>1.4813045513821406E-2</c:v>
                </c:pt>
                <c:pt idx="24">
                  <c:v>-2.1675548613970474E-2</c:v>
                </c:pt>
                <c:pt idx="25">
                  <c:v>-5.1706194231327926E-2</c:v>
                </c:pt>
                <c:pt idx="26">
                  <c:v>-7.2560561708876051E-2</c:v>
                </c:pt>
                <c:pt idx="27">
                  <c:v>-7.9253928665852458E-2</c:v>
                </c:pt>
                <c:pt idx="28">
                  <c:v>-7.6289861299433936E-2</c:v>
                </c:pt>
                <c:pt idx="29">
                  <c:v>-6.6535056173185211E-2</c:v>
                </c:pt>
                <c:pt idx="30">
                  <c:v>-5.9646750909457084E-2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F5-40C4-BA19-0355EC4E0A31}"/>
            </c:ext>
          </c:extLst>
        </c:ser>
        <c:ser>
          <c:idx val="4"/>
          <c:order val="4"/>
          <c:tx>
            <c:strRef>
              <c:f>'INTERPXYZ EX1'!$F$11</c:f>
              <c:strCache>
                <c:ptCount val="1"/>
                <c:pt idx="0">
                  <c:v>1.6</c:v>
                </c:pt>
              </c:strCache>
            </c:strRef>
          </c:tx>
          <c:spPr>
            <a:solidFill>
              <a:schemeClr val="accent5"/>
            </a:solidFill>
            <a:ln/>
            <a:effectLst/>
            <a:sp3d/>
          </c:spPr>
          <c:cat>
            <c:numRef>
              <c:f>'INTERPXYZ EX1'!$G$6:$AK$6</c:f>
              <c:numCache>
                <c:formatCode>General</c:formatCode>
                <c:ptCount val="31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3.2</c:v>
                </c:pt>
                <c:pt idx="9">
                  <c:v>3.6</c:v>
                </c:pt>
                <c:pt idx="10">
                  <c:v>4</c:v>
                </c:pt>
                <c:pt idx="11">
                  <c:v>4.4000000000000004</c:v>
                </c:pt>
                <c:pt idx="12">
                  <c:v>4.8</c:v>
                </c:pt>
                <c:pt idx="13">
                  <c:v>5.2</c:v>
                </c:pt>
                <c:pt idx="14">
                  <c:v>5.6</c:v>
                </c:pt>
                <c:pt idx="15">
                  <c:v>6</c:v>
                </c:pt>
                <c:pt idx="16">
                  <c:v>6.4</c:v>
                </c:pt>
                <c:pt idx="17">
                  <c:v>6.8</c:v>
                </c:pt>
                <c:pt idx="18">
                  <c:v>7.2</c:v>
                </c:pt>
                <c:pt idx="19">
                  <c:v>7.6</c:v>
                </c:pt>
                <c:pt idx="20">
                  <c:v>8</c:v>
                </c:pt>
                <c:pt idx="21">
                  <c:v>8.4</c:v>
                </c:pt>
                <c:pt idx="22">
                  <c:v>8.8000000000000007</c:v>
                </c:pt>
                <c:pt idx="23">
                  <c:v>9.1999999999999993</c:v>
                </c:pt>
                <c:pt idx="24">
                  <c:v>9.6</c:v>
                </c:pt>
                <c:pt idx="25">
                  <c:v>10</c:v>
                </c:pt>
                <c:pt idx="26">
                  <c:v>10.4</c:v>
                </c:pt>
                <c:pt idx="27">
                  <c:v>10.8</c:v>
                </c:pt>
                <c:pt idx="28">
                  <c:v>11.2</c:v>
                </c:pt>
                <c:pt idx="29">
                  <c:v>11.6</c:v>
                </c:pt>
                <c:pt idx="30">
                  <c:v>12</c:v>
                </c:pt>
              </c:numCache>
            </c:numRef>
          </c:cat>
          <c:val>
            <c:numRef>
              <c:f>'INTERPXYZ EX1'!$G$11:$AK$11</c:f>
              <c:numCache>
                <c:formatCode>General</c:formatCode>
                <c:ptCount val="31"/>
                <c:pt idx="0">
                  <c:v>0.61882510362460685</c:v>
                </c:pt>
                <c:pt idx="1">
                  <c:v>0.57978802126345264</c:v>
                </c:pt>
                <c:pt idx="2">
                  <c:v>0.53106365219368046</c:v>
                </c:pt>
                <c:pt idx="3">
                  <c:v>0.44915551203525833</c:v>
                </c:pt>
                <c:pt idx="4">
                  <c:v>0.33877911319855075</c:v>
                </c:pt>
                <c:pt idx="5">
                  <c:v>0.20948784147033989</c:v>
                </c:pt>
                <c:pt idx="6">
                  <c:v>8.841191496405211E-2</c:v>
                </c:pt>
                <c:pt idx="7">
                  <c:v>-2.3740280881320804E-2</c:v>
                </c:pt>
                <c:pt idx="8">
                  <c:v>-0.10689514164335395</c:v>
                </c:pt>
                <c:pt idx="9">
                  <c:v>-0.17777183722734935</c:v>
                </c:pt>
                <c:pt idx="10">
                  <c:v>-0.19658374037491</c:v>
                </c:pt>
                <c:pt idx="11">
                  <c:v>-0.19784736289734903</c:v>
                </c:pt>
                <c:pt idx="12">
                  <c:v>-0.17347368040864125</c:v>
                </c:pt>
                <c:pt idx="13">
                  <c:v>-0.12434392977958134</c:v>
                </c:pt>
                <c:pt idx="14">
                  <c:v>-6.9526470253845021E-2</c:v>
                </c:pt>
                <c:pt idx="15">
                  <c:v>-1.9114906801850892E-2</c:v>
                </c:pt>
                <c:pt idx="16">
                  <c:v>2.2995772778505973E-2</c:v>
                </c:pt>
                <c:pt idx="17">
                  <c:v>6.2004585502856903E-2</c:v>
                </c:pt>
                <c:pt idx="18">
                  <c:v>9.9450828559238674E-2</c:v>
                </c:pt>
                <c:pt idx="19">
                  <c:v>0.12298808695690475</c:v>
                </c:pt>
                <c:pt idx="20">
                  <c:v>0.10340393061889101</c:v>
                </c:pt>
                <c:pt idx="21">
                  <c:v>8.1791836550006408E-2</c:v>
                </c:pt>
                <c:pt idx="22">
                  <c:v>5.0376234586287684E-2</c:v>
                </c:pt>
                <c:pt idx="23">
                  <c:v>9.3775427765573106E-3</c:v>
                </c:pt>
                <c:pt idx="24">
                  <c:v>-2.464212983987174E-2</c:v>
                </c:pt>
                <c:pt idx="25">
                  <c:v>-4.9363238568069671E-2</c:v>
                </c:pt>
                <c:pt idx="26">
                  <c:v>-6.8222165758402786E-2</c:v>
                </c:pt>
                <c:pt idx="27">
                  <c:v>-7.8063999760675629E-2</c:v>
                </c:pt>
                <c:pt idx="28">
                  <c:v>-7.5044497638175722E-2</c:v>
                </c:pt>
                <c:pt idx="29">
                  <c:v>-6.4192002093319364E-2</c:v>
                </c:pt>
                <c:pt idx="30">
                  <c:v>-5.1221990773554604E-2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F5-40C4-BA19-0355EC4E0A31}"/>
            </c:ext>
          </c:extLst>
        </c:ser>
        <c:ser>
          <c:idx val="5"/>
          <c:order val="5"/>
          <c:tx>
            <c:strRef>
              <c:f>'INTERPXYZ EX1'!$F$12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6"/>
            </a:solidFill>
            <a:ln/>
            <a:effectLst/>
            <a:sp3d/>
          </c:spPr>
          <c:cat>
            <c:numRef>
              <c:f>'INTERPXYZ EX1'!$G$6:$AK$6</c:f>
              <c:numCache>
                <c:formatCode>General</c:formatCode>
                <c:ptCount val="31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3.2</c:v>
                </c:pt>
                <c:pt idx="9">
                  <c:v>3.6</c:v>
                </c:pt>
                <c:pt idx="10">
                  <c:v>4</c:v>
                </c:pt>
                <c:pt idx="11">
                  <c:v>4.4000000000000004</c:v>
                </c:pt>
                <c:pt idx="12">
                  <c:v>4.8</c:v>
                </c:pt>
                <c:pt idx="13">
                  <c:v>5.2</c:v>
                </c:pt>
                <c:pt idx="14">
                  <c:v>5.6</c:v>
                </c:pt>
                <c:pt idx="15">
                  <c:v>6</c:v>
                </c:pt>
                <c:pt idx="16">
                  <c:v>6.4</c:v>
                </c:pt>
                <c:pt idx="17">
                  <c:v>6.8</c:v>
                </c:pt>
                <c:pt idx="18">
                  <c:v>7.2</c:v>
                </c:pt>
                <c:pt idx="19">
                  <c:v>7.6</c:v>
                </c:pt>
                <c:pt idx="20">
                  <c:v>8</c:v>
                </c:pt>
                <c:pt idx="21">
                  <c:v>8.4</c:v>
                </c:pt>
                <c:pt idx="22">
                  <c:v>8.8000000000000007</c:v>
                </c:pt>
                <c:pt idx="23">
                  <c:v>9.1999999999999993</c:v>
                </c:pt>
                <c:pt idx="24">
                  <c:v>9.6</c:v>
                </c:pt>
                <c:pt idx="25">
                  <c:v>10</c:v>
                </c:pt>
                <c:pt idx="26">
                  <c:v>10.4</c:v>
                </c:pt>
                <c:pt idx="27">
                  <c:v>10.8</c:v>
                </c:pt>
                <c:pt idx="28">
                  <c:v>11.2</c:v>
                </c:pt>
                <c:pt idx="29">
                  <c:v>11.6</c:v>
                </c:pt>
                <c:pt idx="30">
                  <c:v>12</c:v>
                </c:pt>
              </c:numCache>
            </c:numRef>
          </c:cat>
          <c:val>
            <c:numRef>
              <c:f>'INTERPXYZ EX1'!$G$12:$AK$12</c:f>
              <c:numCache>
                <c:formatCode>General</c:formatCode>
                <c:ptCount val="31"/>
                <c:pt idx="0">
                  <c:v>0.54019447821329802</c:v>
                </c:pt>
                <c:pt idx="1">
                  <c:v>0.4224579519108343</c:v>
                </c:pt>
                <c:pt idx="2">
                  <c:v>0.37560573763203919</c:v>
                </c:pt>
                <c:pt idx="3">
                  <c:v>0.30668485789955097</c:v>
                </c:pt>
                <c:pt idx="4">
                  <c:v>0.20895544610401895</c:v>
                </c:pt>
                <c:pt idx="5">
                  <c:v>0.11142170282711117</c:v>
                </c:pt>
                <c:pt idx="6">
                  <c:v>1.7508696291218512E-2</c:v>
                </c:pt>
                <c:pt idx="7">
                  <c:v>-6.6632066131043902E-2</c:v>
                </c:pt>
                <c:pt idx="8">
                  <c:v>-0.13376585293588444</c:v>
                </c:pt>
                <c:pt idx="9">
                  <c:v>-0.19139285949779394</c:v>
                </c:pt>
                <c:pt idx="10">
                  <c:v>-0.20143740466729809</c:v>
                </c:pt>
                <c:pt idx="11">
                  <c:v>-0.19117287428038751</c:v>
                </c:pt>
                <c:pt idx="12">
                  <c:v>-0.16167611426982556</c:v>
                </c:pt>
                <c:pt idx="13">
                  <c:v>-0.11018970754741005</c:v>
                </c:pt>
                <c:pt idx="14">
                  <c:v>-5.2982038113239739E-2</c:v>
                </c:pt>
                <c:pt idx="15">
                  <c:v>-5.3742535270579241E-3</c:v>
                </c:pt>
                <c:pt idx="16">
                  <c:v>3.269442223785371E-2</c:v>
                </c:pt>
                <c:pt idx="17">
                  <c:v>6.8001194281160401E-2</c:v>
                </c:pt>
                <c:pt idx="18">
                  <c:v>9.9445138176976963E-2</c:v>
                </c:pt>
                <c:pt idx="19">
                  <c:v>0.120189364398777</c:v>
                </c:pt>
                <c:pt idx="20">
                  <c:v>0.10045160711139525</c:v>
                </c:pt>
                <c:pt idx="21">
                  <c:v>7.4185294793127576E-2</c:v>
                </c:pt>
                <c:pt idx="22">
                  <c:v>4.1388965485497475E-2</c:v>
                </c:pt>
                <c:pt idx="23">
                  <c:v>1.1266958787353434E-3</c:v>
                </c:pt>
                <c:pt idx="24">
                  <c:v>-2.662248872939629E-2</c:v>
                </c:pt>
                <c:pt idx="25">
                  <c:v>-4.7532364760290838E-2</c:v>
                </c:pt>
                <c:pt idx="26">
                  <c:v>-6.7568709661568666E-2</c:v>
                </c:pt>
                <c:pt idx="27">
                  <c:v>-8.1755556653564918E-2</c:v>
                </c:pt>
                <c:pt idx="28">
                  <c:v>-7.6820975382787343E-2</c:v>
                </c:pt>
                <c:pt idx="29">
                  <c:v>-5.7250378774475898E-2</c:v>
                </c:pt>
                <c:pt idx="30">
                  <c:v>-4.2769870655893827E-2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8F5-40C4-BA19-0355EC4E0A31}"/>
            </c:ext>
          </c:extLst>
        </c:ser>
        <c:ser>
          <c:idx val="6"/>
          <c:order val="6"/>
          <c:tx>
            <c:strRef>
              <c:f>'INTERPXYZ EX1'!$F$13</c:f>
              <c:strCache>
                <c:ptCount val="1"/>
                <c:pt idx="0">
                  <c:v>2.4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/>
            <a:effectLst/>
            <a:sp3d/>
          </c:spPr>
          <c:cat>
            <c:numRef>
              <c:f>'INTERPXYZ EX1'!$G$6:$AK$6</c:f>
              <c:numCache>
                <c:formatCode>General</c:formatCode>
                <c:ptCount val="31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3.2</c:v>
                </c:pt>
                <c:pt idx="9">
                  <c:v>3.6</c:v>
                </c:pt>
                <c:pt idx="10">
                  <c:v>4</c:v>
                </c:pt>
                <c:pt idx="11">
                  <c:v>4.4000000000000004</c:v>
                </c:pt>
                <c:pt idx="12">
                  <c:v>4.8</c:v>
                </c:pt>
                <c:pt idx="13">
                  <c:v>5.2</c:v>
                </c:pt>
                <c:pt idx="14">
                  <c:v>5.6</c:v>
                </c:pt>
                <c:pt idx="15">
                  <c:v>6</c:v>
                </c:pt>
                <c:pt idx="16">
                  <c:v>6.4</c:v>
                </c:pt>
                <c:pt idx="17">
                  <c:v>6.8</c:v>
                </c:pt>
                <c:pt idx="18">
                  <c:v>7.2</c:v>
                </c:pt>
                <c:pt idx="19">
                  <c:v>7.6</c:v>
                </c:pt>
                <c:pt idx="20">
                  <c:v>8</c:v>
                </c:pt>
                <c:pt idx="21">
                  <c:v>8.4</c:v>
                </c:pt>
                <c:pt idx="22">
                  <c:v>8.8000000000000007</c:v>
                </c:pt>
                <c:pt idx="23">
                  <c:v>9.1999999999999993</c:v>
                </c:pt>
                <c:pt idx="24">
                  <c:v>9.6</c:v>
                </c:pt>
                <c:pt idx="25">
                  <c:v>10</c:v>
                </c:pt>
                <c:pt idx="26">
                  <c:v>10.4</c:v>
                </c:pt>
                <c:pt idx="27">
                  <c:v>10.8</c:v>
                </c:pt>
                <c:pt idx="28">
                  <c:v>11.2</c:v>
                </c:pt>
                <c:pt idx="29">
                  <c:v>11.6</c:v>
                </c:pt>
                <c:pt idx="30">
                  <c:v>12</c:v>
                </c:pt>
              </c:numCache>
            </c:numRef>
          </c:cat>
          <c:val>
            <c:numRef>
              <c:f>'INTERPXYZ EX1'!$G$13:$AK$13</c:f>
              <c:numCache>
                <c:formatCode>General</c:formatCode>
                <c:ptCount val="31"/>
                <c:pt idx="0">
                  <c:v>0.46348284696185377</c:v>
                </c:pt>
                <c:pt idx="1">
                  <c:v>0.26503272130692113</c:v>
                </c:pt>
                <c:pt idx="2">
                  <c:v>0.21649148878043575</c:v>
                </c:pt>
                <c:pt idx="3">
                  <c:v>0.16262552826042742</c:v>
                </c:pt>
                <c:pt idx="4">
                  <c:v>8.9956724418204112E-2</c:v>
                </c:pt>
                <c:pt idx="5">
                  <c:v>1.9627908666667498E-2</c:v>
                </c:pt>
                <c:pt idx="6">
                  <c:v>-5.1627064718229448E-2</c:v>
                </c:pt>
                <c:pt idx="7">
                  <c:v>-0.11741949821990277</c:v>
                </c:pt>
                <c:pt idx="8">
                  <c:v>-0.16944561450859921</c:v>
                </c:pt>
                <c:pt idx="9">
                  <c:v>-0.21169120103363798</c:v>
                </c:pt>
                <c:pt idx="10">
                  <c:v>-0.20504292021981357</c:v>
                </c:pt>
                <c:pt idx="11">
                  <c:v>-0.1858834222738929</c:v>
                </c:pt>
                <c:pt idx="12">
                  <c:v>-0.14217951001484952</c:v>
                </c:pt>
                <c:pt idx="13">
                  <c:v>-8.9021237108662374E-2</c:v>
                </c:pt>
                <c:pt idx="14">
                  <c:v>-3.0054516078057193E-2</c:v>
                </c:pt>
                <c:pt idx="15">
                  <c:v>1.1864737346794512E-2</c:v>
                </c:pt>
                <c:pt idx="16">
                  <c:v>4.7245096975339636E-2</c:v>
                </c:pt>
                <c:pt idx="17">
                  <c:v>7.8601874860909096E-2</c:v>
                </c:pt>
                <c:pt idx="18">
                  <c:v>0.1041301462918421</c:v>
                </c:pt>
                <c:pt idx="19">
                  <c:v>0.11917086353346761</c:v>
                </c:pt>
                <c:pt idx="20">
                  <c:v>9.8068170211342606E-2</c:v>
                </c:pt>
                <c:pt idx="21">
                  <c:v>6.8005441673841788E-2</c:v>
                </c:pt>
                <c:pt idx="22">
                  <c:v>3.2019612353105853E-2</c:v>
                </c:pt>
                <c:pt idx="23">
                  <c:v>-5.5399644940237166E-3</c:v>
                </c:pt>
                <c:pt idx="24">
                  <c:v>-2.8855838128875821E-2</c:v>
                </c:pt>
                <c:pt idx="25">
                  <c:v>-4.8309384358820887E-2</c:v>
                </c:pt>
                <c:pt idx="26">
                  <c:v>-6.7712662491556677E-2</c:v>
                </c:pt>
                <c:pt idx="27">
                  <c:v>-8.5974250529013141E-2</c:v>
                </c:pt>
                <c:pt idx="28">
                  <c:v>-7.3223050460378664E-2</c:v>
                </c:pt>
                <c:pt idx="29">
                  <c:v>-5.0574105537383146E-2</c:v>
                </c:pt>
                <c:pt idx="30">
                  <c:v>-3.428699712220816E-2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F5-40C4-BA19-0355EC4E0A31}"/>
            </c:ext>
          </c:extLst>
        </c:ser>
        <c:ser>
          <c:idx val="7"/>
          <c:order val="7"/>
          <c:tx>
            <c:strRef>
              <c:f>'INTERPXYZ EX1'!$F$14</c:f>
              <c:strCache>
                <c:ptCount val="1"/>
                <c:pt idx="0">
                  <c:v>2.8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/>
            <a:effectLst/>
            <a:sp3d/>
          </c:spPr>
          <c:cat>
            <c:numRef>
              <c:f>'INTERPXYZ EX1'!$G$6:$AK$6</c:f>
              <c:numCache>
                <c:formatCode>General</c:formatCode>
                <c:ptCount val="31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3.2</c:v>
                </c:pt>
                <c:pt idx="9">
                  <c:v>3.6</c:v>
                </c:pt>
                <c:pt idx="10">
                  <c:v>4</c:v>
                </c:pt>
                <c:pt idx="11">
                  <c:v>4.4000000000000004</c:v>
                </c:pt>
                <c:pt idx="12">
                  <c:v>4.8</c:v>
                </c:pt>
                <c:pt idx="13">
                  <c:v>5.2</c:v>
                </c:pt>
                <c:pt idx="14">
                  <c:v>5.6</c:v>
                </c:pt>
                <c:pt idx="15">
                  <c:v>6</c:v>
                </c:pt>
                <c:pt idx="16">
                  <c:v>6.4</c:v>
                </c:pt>
                <c:pt idx="17">
                  <c:v>6.8</c:v>
                </c:pt>
                <c:pt idx="18">
                  <c:v>7.2</c:v>
                </c:pt>
                <c:pt idx="19">
                  <c:v>7.6</c:v>
                </c:pt>
                <c:pt idx="20">
                  <c:v>8</c:v>
                </c:pt>
                <c:pt idx="21">
                  <c:v>8.4</c:v>
                </c:pt>
                <c:pt idx="22">
                  <c:v>8.8000000000000007</c:v>
                </c:pt>
                <c:pt idx="23">
                  <c:v>9.1999999999999993</c:v>
                </c:pt>
                <c:pt idx="24">
                  <c:v>9.6</c:v>
                </c:pt>
                <c:pt idx="25">
                  <c:v>10</c:v>
                </c:pt>
                <c:pt idx="26">
                  <c:v>10.4</c:v>
                </c:pt>
                <c:pt idx="27">
                  <c:v>10.8</c:v>
                </c:pt>
                <c:pt idx="28">
                  <c:v>11.2</c:v>
                </c:pt>
                <c:pt idx="29">
                  <c:v>11.6</c:v>
                </c:pt>
                <c:pt idx="30">
                  <c:v>12</c:v>
                </c:pt>
              </c:numCache>
            </c:numRef>
          </c:cat>
          <c:val>
            <c:numRef>
              <c:f>'INTERPXYZ EX1'!$G$14:$AK$14</c:f>
              <c:numCache>
                <c:formatCode>General</c:formatCode>
                <c:ptCount val="31"/>
                <c:pt idx="0">
                  <c:v>0.3871741518681569</c:v>
                </c:pt>
                <c:pt idx="1">
                  <c:v>0.10868968305294582</c:v>
                </c:pt>
                <c:pt idx="2">
                  <c:v>7.3813930203641853E-2</c:v>
                </c:pt>
                <c:pt idx="3">
                  <c:v>3.0426129995518848E-2</c:v>
                </c:pt>
                <c:pt idx="4">
                  <c:v>-1.845249717216001E-2</c:v>
                </c:pt>
                <c:pt idx="5">
                  <c:v>-6.4199052634207332E-2</c:v>
                </c:pt>
                <c:pt idx="6">
                  <c:v>-0.1219864431381454</c:v>
                </c:pt>
                <c:pt idx="7">
                  <c:v>-0.17389687744707905</c:v>
                </c:pt>
                <c:pt idx="8">
                  <c:v>-0.20787466337514549</c:v>
                </c:pt>
                <c:pt idx="9">
                  <c:v>-0.205895859885768</c:v>
                </c:pt>
                <c:pt idx="10">
                  <c:v>-0.18966509586816163</c:v>
                </c:pt>
                <c:pt idx="11">
                  <c:v>-0.16443612985821987</c:v>
                </c:pt>
                <c:pt idx="12">
                  <c:v>-0.11170811873518237</c:v>
                </c:pt>
                <c:pt idx="13">
                  <c:v>-5.8157749039853622E-2</c:v>
                </c:pt>
                <c:pt idx="14">
                  <c:v>-3.7253727274768715E-3</c:v>
                </c:pt>
                <c:pt idx="15">
                  <c:v>3.3675463805383749E-2</c:v>
                </c:pt>
                <c:pt idx="16">
                  <c:v>6.7052308850233444E-2</c:v>
                </c:pt>
                <c:pt idx="17">
                  <c:v>9.4669422032391468E-2</c:v>
                </c:pt>
                <c:pt idx="18">
                  <c:v>0.11309776443625585</c:v>
                </c:pt>
                <c:pt idx="19">
                  <c:v>0.11622222037292808</c:v>
                </c:pt>
                <c:pt idx="20">
                  <c:v>9.2421850184818063E-2</c:v>
                </c:pt>
                <c:pt idx="21">
                  <c:v>5.75519805758039E-2</c:v>
                </c:pt>
                <c:pt idx="22">
                  <c:v>1.963692587665648E-2</c:v>
                </c:pt>
                <c:pt idx="23">
                  <c:v>-9.1498183416762052E-3</c:v>
                </c:pt>
                <c:pt idx="24">
                  <c:v>-3.1316086809470511E-2</c:v>
                </c:pt>
                <c:pt idx="25">
                  <c:v>-5.1061777164544131E-2</c:v>
                </c:pt>
                <c:pt idx="26">
                  <c:v>-7.0157000509923434E-2</c:v>
                </c:pt>
                <c:pt idx="27">
                  <c:v>-8.5103720310457834E-2</c:v>
                </c:pt>
                <c:pt idx="28">
                  <c:v>-6.8755997254864865E-2</c:v>
                </c:pt>
                <c:pt idx="29">
                  <c:v>-4.4358155479988337E-2</c:v>
                </c:pt>
                <c:pt idx="30">
                  <c:v>-2.5767643455482211E-2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8F5-40C4-BA19-0355EC4E0A31}"/>
            </c:ext>
          </c:extLst>
        </c:ser>
        <c:ser>
          <c:idx val="8"/>
          <c:order val="8"/>
          <c:tx>
            <c:strRef>
              <c:f>'INTERPXYZ EX1'!$F$15</c:f>
              <c:strCache>
                <c:ptCount val="1"/>
                <c:pt idx="0">
                  <c:v>3.2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/>
            <a:effectLst/>
            <a:sp3d/>
          </c:spPr>
          <c:cat>
            <c:numRef>
              <c:f>'INTERPXYZ EX1'!$G$6:$AK$6</c:f>
              <c:numCache>
                <c:formatCode>General</c:formatCode>
                <c:ptCount val="31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3.2</c:v>
                </c:pt>
                <c:pt idx="9">
                  <c:v>3.6</c:v>
                </c:pt>
                <c:pt idx="10">
                  <c:v>4</c:v>
                </c:pt>
                <c:pt idx="11">
                  <c:v>4.4000000000000004</c:v>
                </c:pt>
                <c:pt idx="12">
                  <c:v>4.8</c:v>
                </c:pt>
                <c:pt idx="13">
                  <c:v>5.2</c:v>
                </c:pt>
                <c:pt idx="14">
                  <c:v>5.6</c:v>
                </c:pt>
                <c:pt idx="15">
                  <c:v>6</c:v>
                </c:pt>
                <c:pt idx="16">
                  <c:v>6.4</c:v>
                </c:pt>
                <c:pt idx="17">
                  <c:v>6.8</c:v>
                </c:pt>
                <c:pt idx="18">
                  <c:v>7.2</c:v>
                </c:pt>
                <c:pt idx="19">
                  <c:v>7.6</c:v>
                </c:pt>
                <c:pt idx="20">
                  <c:v>8</c:v>
                </c:pt>
                <c:pt idx="21">
                  <c:v>8.4</c:v>
                </c:pt>
                <c:pt idx="22">
                  <c:v>8.8000000000000007</c:v>
                </c:pt>
                <c:pt idx="23">
                  <c:v>9.1999999999999993</c:v>
                </c:pt>
                <c:pt idx="24">
                  <c:v>9.6</c:v>
                </c:pt>
                <c:pt idx="25">
                  <c:v>10</c:v>
                </c:pt>
                <c:pt idx="26">
                  <c:v>10.4</c:v>
                </c:pt>
                <c:pt idx="27">
                  <c:v>10.8</c:v>
                </c:pt>
                <c:pt idx="28">
                  <c:v>11.2</c:v>
                </c:pt>
                <c:pt idx="29">
                  <c:v>11.6</c:v>
                </c:pt>
                <c:pt idx="30">
                  <c:v>12</c:v>
                </c:pt>
              </c:numCache>
            </c:numRef>
          </c:cat>
          <c:val>
            <c:numRef>
              <c:f>'INTERPXYZ EX1'!$G$15:$AK$15</c:f>
              <c:numCache>
                <c:formatCode>General</c:formatCode>
                <c:ptCount val="31"/>
                <c:pt idx="0">
                  <c:v>0.31143908665953091</c:v>
                </c:pt>
                <c:pt idx="1">
                  <c:v>6.9343869702041677E-3</c:v>
                </c:pt>
                <c:pt idx="2">
                  <c:v>-3.8780667457874562E-2</c:v>
                </c:pt>
                <c:pt idx="3">
                  <c:v>-7.2991915235660912E-2</c:v>
                </c:pt>
                <c:pt idx="4">
                  <c:v>-9.2901783112524144E-2</c:v>
                </c:pt>
                <c:pt idx="5">
                  <c:v>-0.12791521895747249</c:v>
                </c:pt>
                <c:pt idx="6">
                  <c:v>-0.1781362078794087</c:v>
                </c:pt>
                <c:pt idx="7">
                  <c:v>-0.19064900068008458</c:v>
                </c:pt>
                <c:pt idx="8">
                  <c:v>-0.19759158855520792</c:v>
                </c:pt>
                <c:pt idx="9">
                  <c:v>-0.2010306651640518</c:v>
                </c:pt>
                <c:pt idx="10">
                  <c:v>-0.17369363711831107</c:v>
                </c:pt>
                <c:pt idx="11">
                  <c:v>-0.13199550728200801</c:v>
                </c:pt>
                <c:pt idx="12">
                  <c:v>-7.8478217448458787E-2</c:v>
                </c:pt>
                <c:pt idx="13">
                  <c:v>-2.6366413587049473E-2</c:v>
                </c:pt>
                <c:pt idx="14">
                  <c:v>2.4989415882658874E-2</c:v>
                </c:pt>
                <c:pt idx="15">
                  <c:v>5.9590982832914537E-2</c:v>
                </c:pt>
                <c:pt idx="16">
                  <c:v>9.2131141709517791E-2</c:v>
                </c:pt>
                <c:pt idx="17">
                  <c:v>0.11946125062255673</c:v>
                </c:pt>
                <c:pt idx="18">
                  <c:v>0.12280181763709508</c:v>
                </c:pt>
                <c:pt idx="19">
                  <c:v>0.10922925722536513</c:v>
                </c:pt>
                <c:pt idx="20">
                  <c:v>7.9681948211929157E-2</c:v>
                </c:pt>
                <c:pt idx="21">
                  <c:v>4.3380205985825739E-2</c:v>
                </c:pt>
                <c:pt idx="22">
                  <c:v>6.5189253557136045E-3</c:v>
                </c:pt>
                <c:pt idx="23">
                  <c:v>-1.6617772841040802E-2</c:v>
                </c:pt>
                <c:pt idx="24">
                  <c:v>-3.7208826058278757E-2</c:v>
                </c:pt>
                <c:pt idx="25">
                  <c:v>-5.6080718148519712E-2</c:v>
                </c:pt>
                <c:pt idx="26">
                  <c:v>-7.4222984526392949E-2</c:v>
                </c:pt>
                <c:pt idx="27">
                  <c:v>-8.3569169715037944E-2</c:v>
                </c:pt>
                <c:pt idx="28">
                  <c:v>-6.4335166390877552E-2</c:v>
                </c:pt>
                <c:pt idx="29">
                  <c:v>-3.8702782140931744E-2</c:v>
                </c:pt>
                <c:pt idx="30">
                  <c:v>-1.7200354688805229E-2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8F5-40C4-BA19-0355EC4E0A31}"/>
            </c:ext>
          </c:extLst>
        </c:ser>
        <c:ser>
          <c:idx val="9"/>
          <c:order val="9"/>
          <c:tx>
            <c:strRef>
              <c:f>'INTERPXYZ EX1'!$F$16</c:f>
              <c:strCache>
                <c:ptCount val="1"/>
                <c:pt idx="0">
                  <c:v>3.6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/>
            <a:effectLst/>
            <a:sp3d/>
          </c:spPr>
          <c:cat>
            <c:numRef>
              <c:f>'INTERPXYZ EX1'!$G$6:$AK$6</c:f>
              <c:numCache>
                <c:formatCode>General</c:formatCode>
                <c:ptCount val="31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3.2</c:v>
                </c:pt>
                <c:pt idx="9">
                  <c:v>3.6</c:v>
                </c:pt>
                <c:pt idx="10">
                  <c:v>4</c:v>
                </c:pt>
                <c:pt idx="11">
                  <c:v>4.4000000000000004</c:v>
                </c:pt>
                <c:pt idx="12">
                  <c:v>4.8</c:v>
                </c:pt>
                <c:pt idx="13">
                  <c:v>5.2</c:v>
                </c:pt>
                <c:pt idx="14">
                  <c:v>5.6</c:v>
                </c:pt>
                <c:pt idx="15">
                  <c:v>6</c:v>
                </c:pt>
                <c:pt idx="16">
                  <c:v>6.4</c:v>
                </c:pt>
                <c:pt idx="17">
                  <c:v>6.8</c:v>
                </c:pt>
                <c:pt idx="18">
                  <c:v>7.2</c:v>
                </c:pt>
                <c:pt idx="19">
                  <c:v>7.6</c:v>
                </c:pt>
                <c:pt idx="20">
                  <c:v>8</c:v>
                </c:pt>
                <c:pt idx="21">
                  <c:v>8.4</c:v>
                </c:pt>
                <c:pt idx="22">
                  <c:v>8.8000000000000007</c:v>
                </c:pt>
                <c:pt idx="23">
                  <c:v>9.1999999999999993</c:v>
                </c:pt>
                <c:pt idx="24">
                  <c:v>9.6</c:v>
                </c:pt>
                <c:pt idx="25">
                  <c:v>10</c:v>
                </c:pt>
                <c:pt idx="26">
                  <c:v>10.4</c:v>
                </c:pt>
                <c:pt idx="27">
                  <c:v>10.8</c:v>
                </c:pt>
                <c:pt idx="28">
                  <c:v>11.2</c:v>
                </c:pt>
                <c:pt idx="29">
                  <c:v>11.6</c:v>
                </c:pt>
                <c:pt idx="30">
                  <c:v>12</c:v>
                </c:pt>
              </c:numCache>
            </c:numRef>
          </c:cat>
          <c:val>
            <c:numRef>
              <c:f>'INTERPXYZ EX1'!$G$16:$AK$16</c:f>
              <c:numCache>
                <c:formatCode>General</c:formatCode>
                <c:ptCount val="31"/>
                <c:pt idx="0">
                  <c:v>0.23627370366364256</c:v>
                </c:pt>
                <c:pt idx="1">
                  <c:v>-7.9633152571048707E-2</c:v>
                </c:pt>
                <c:pt idx="2">
                  <c:v>-0.11624448932087962</c:v>
                </c:pt>
                <c:pt idx="3">
                  <c:v>-0.1321790636743391</c:v>
                </c:pt>
                <c:pt idx="4">
                  <c:v>-0.14638263702063867</c:v>
                </c:pt>
                <c:pt idx="5">
                  <c:v>-0.17354243372071859</c:v>
                </c:pt>
                <c:pt idx="6">
                  <c:v>-0.19329206652721556</c:v>
                </c:pt>
                <c:pt idx="7">
                  <c:v>-0.18566673143026458</c:v>
                </c:pt>
                <c:pt idx="8">
                  <c:v>-0.18053481212702929</c:v>
                </c:pt>
                <c:pt idx="9">
                  <c:v>-0.17815357518696606</c:v>
                </c:pt>
                <c:pt idx="10">
                  <c:v>-0.14447650246879418</c:v>
                </c:pt>
                <c:pt idx="11">
                  <c:v>-9.5257902862323801E-2</c:v>
                </c:pt>
                <c:pt idx="12">
                  <c:v>-4.4084601998396866E-2</c:v>
                </c:pt>
                <c:pt idx="13">
                  <c:v>4.162947276506495E-3</c:v>
                </c:pt>
                <c:pt idx="14">
                  <c:v>4.8736898303075094E-2</c:v>
                </c:pt>
                <c:pt idx="15">
                  <c:v>8.3371768090548568E-2</c:v>
                </c:pt>
                <c:pt idx="16">
                  <c:v>0.10800408540260432</c:v>
                </c:pt>
                <c:pt idx="17">
                  <c:v>0.12011618895145859</c:v>
                </c:pt>
                <c:pt idx="18">
                  <c:v>0.1164915166142715</c:v>
                </c:pt>
                <c:pt idx="19">
                  <c:v>9.6496943895291801E-2</c:v>
                </c:pt>
                <c:pt idx="20">
                  <c:v>6.3085849400877664E-2</c:v>
                </c:pt>
                <c:pt idx="21">
                  <c:v>2.799372677596066E-2</c:v>
                </c:pt>
                <c:pt idx="22">
                  <c:v>-6.7751895431256946E-3</c:v>
                </c:pt>
                <c:pt idx="23">
                  <c:v>-2.7415622040168085E-2</c:v>
                </c:pt>
                <c:pt idx="24">
                  <c:v>-4.6309228200229618E-2</c:v>
                </c:pt>
                <c:pt idx="25">
                  <c:v>-6.3638178449429247E-2</c:v>
                </c:pt>
                <c:pt idx="26">
                  <c:v>-7.9559859506996899E-2</c:v>
                </c:pt>
                <c:pt idx="27">
                  <c:v>-7.665496279932206E-2</c:v>
                </c:pt>
                <c:pt idx="28">
                  <c:v>-5.4839864187341159E-2</c:v>
                </c:pt>
                <c:pt idx="29">
                  <c:v>-3.1438818166687851E-2</c:v>
                </c:pt>
                <c:pt idx="30">
                  <c:v>-8.548736237681414E-3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8F5-40C4-BA19-0355EC4E0A31}"/>
            </c:ext>
          </c:extLst>
        </c:ser>
        <c:ser>
          <c:idx val="10"/>
          <c:order val="10"/>
          <c:tx>
            <c:strRef>
              <c:f>'INTERPXYZ EX1'!$F$17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/>
            <a:effectLst/>
            <a:sp3d/>
          </c:spPr>
          <c:cat>
            <c:numRef>
              <c:f>'INTERPXYZ EX1'!$G$6:$AK$6</c:f>
              <c:numCache>
                <c:formatCode>General</c:formatCode>
                <c:ptCount val="31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3.2</c:v>
                </c:pt>
                <c:pt idx="9">
                  <c:v>3.6</c:v>
                </c:pt>
                <c:pt idx="10">
                  <c:v>4</c:v>
                </c:pt>
                <c:pt idx="11">
                  <c:v>4.4000000000000004</c:v>
                </c:pt>
                <c:pt idx="12">
                  <c:v>4.8</c:v>
                </c:pt>
                <c:pt idx="13">
                  <c:v>5.2</c:v>
                </c:pt>
                <c:pt idx="14">
                  <c:v>5.6</c:v>
                </c:pt>
                <c:pt idx="15">
                  <c:v>6</c:v>
                </c:pt>
                <c:pt idx="16">
                  <c:v>6.4</c:v>
                </c:pt>
                <c:pt idx="17">
                  <c:v>6.8</c:v>
                </c:pt>
                <c:pt idx="18">
                  <c:v>7.2</c:v>
                </c:pt>
                <c:pt idx="19">
                  <c:v>7.6</c:v>
                </c:pt>
                <c:pt idx="20">
                  <c:v>8</c:v>
                </c:pt>
                <c:pt idx="21">
                  <c:v>8.4</c:v>
                </c:pt>
                <c:pt idx="22">
                  <c:v>8.8000000000000007</c:v>
                </c:pt>
                <c:pt idx="23">
                  <c:v>9.1999999999999993</c:v>
                </c:pt>
                <c:pt idx="24">
                  <c:v>9.6</c:v>
                </c:pt>
                <c:pt idx="25">
                  <c:v>10</c:v>
                </c:pt>
                <c:pt idx="26">
                  <c:v>10.4</c:v>
                </c:pt>
                <c:pt idx="27">
                  <c:v>10.8</c:v>
                </c:pt>
                <c:pt idx="28">
                  <c:v>11.2</c:v>
                </c:pt>
                <c:pt idx="29">
                  <c:v>11.6</c:v>
                </c:pt>
                <c:pt idx="30">
                  <c:v>12</c:v>
                </c:pt>
              </c:numCache>
            </c:numRef>
          </c:cat>
          <c:val>
            <c:numRef>
              <c:f>'INTERPXYZ EX1'!$G$17:$AK$17</c:f>
              <c:numCache>
                <c:formatCode>General</c:formatCode>
                <c:ptCount val="31"/>
                <c:pt idx="0">
                  <c:v>0.16164268074666255</c:v>
                </c:pt>
                <c:pt idx="1">
                  <c:v>-0.16241258563193239</c:v>
                </c:pt>
                <c:pt idx="2">
                  <c:v>-0.17109381360884593</c:v>
                </c:pt>
                <c:pt idx="3">
                  <c:v>-0.17392157111723364</c:v>
                </c:pt>
                <c:pt idx="4">
                  <c:v>-0.18822041996056854</c:v>
                </c:pt>
                <c:pt idx="5">
                  <c:v>-0.2075381989179709</c:v>
                </c:pt>
                <c:pt idx="6">
                  <c:v>-0.19310956570223928</c:v>
                </c:pt>
                <c:pt idx="7">
                  <c:v>-0.17447765403073029</c:v>
                </c:pt>
                <c:pt idx="8">
                  <c:v>-0.16262930558515815</c:v>
                </c:pt>
                <c:pt idx="9">
                  <c:v>-0.14543522745459173</c:v>
                </c:pt>
                <c:pt idx="10">
                  <c:v>-0.10179592872668031</c:v>
                </c:pt>
                <c:pt idx="11">
                  <c:v>-5.5615109598708516E-2</c:v>
                </c:pt>
                <c:pt idx="12">
                  <c:v>-8.4316535922558632E-3</c:v>
                </c:pt>
                <c:pt idx="13">
                  <c:v>3.5023887022143499E-2</c:v>
                </c:pt>
                <c:pt idx="14">
                  <c:v>7.4205039124197666E-2</c:v>
                </c:pt>
                <c:pt idx="15">
                  <c:v>0.10308492132483282</c:v>
                </c:pt>
                <c:pt idx="16">
                  <c:v>0.11338817210335925</c:v>
                </c:pt>
                <c:pt idx="17">
                  <c:v>0.1106806270648623</c:v>
                </c:pt>
                <c:pt idx="18">
                  <c:v>9.8501707688233575E-2</c:v>
                </c:pt>
                <c:pt idx="19">
                  <c:v>8.0393438282255675E-2</c:v>
                </c:pt>
                <c:pt idx="20">
                  <c:v>4.7230311812581027E-2</c:v>
                </c:pt>
                <c:pt idx="21">
                  <c:v>1.1889201924280951E-2</c:v>
                </c:pt>
                <c:pt idx="22">
                  <c:v>-2.2885382765303167E-2</c:v>
                </c:pt>
                <c:pt idx="23">
                  <c:v>-4.3461711809505005E-2</c:v>
                </c:pt>
                <c:pt idx="24">
                  <c:v>-5.9280127146535293E-2</c:v>
                </c:pt>
                <c:pt idx="25">
                  <c:v>-7.3784906109804121E-2</c:v>
                </c:pt>
                <c:pt idx="26">
                  <c:v>-8.538471157228035E-2</c:v>
                </c:pt>
                <c:pt idx="27">
                  <c:v>-6.8972246528476749E-2</c:v>
                </c:pt>
                <c:pt idx="28">
                  <c:v>-4.533876395894109E-2</c:v>
                </c:pt>
                <c:pt idx="29">
                  <c:v>-2.0752505136906584E-2</c:v>
                </c:pt>
                <c:pt idx="30">
                  <c:v>1.0418080528287223E-3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8F5-40C4-BA19-0355EC4E0A31}"/>
            </c:ext>
          </c:extLst>
        </c:ser>
        <c:ser>
          <c:idx val="11"/>
          <c:order val="11"/>
          <c:tx>
            <c:strRef>
              <c:f>'INTERPXYZ EX1'!$F$18</c:f>
              <c:strCache>
                <c:ptCount val="1"/>
                <c:pt idx="0">
                  <c:v>4.4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/>
            <a:effectLst/>
            <a:sp3d/>
          </c:spPr>
          <c:cat>
            <c:numRef>
              <c:f>'INTERPXYZ EX1'!$G$6:$AK$6</c:f>
              <c:numCache>
                <c:formatCode>General</c:formatCode>
                <c:ptCount val="31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3.2</c:v>
                </c:pt>
                <c:pt idx="9">
                  <c:v>3.6</c:v>
                </c:pt>
                <c:pt idx="10">
                  <c:v>4</c:v>
                </c:pt>
                <c:pt idx="11">
                  <c:v>4.4000000000000004</c:v>
                </c:pt>
                <c:pt idx="12">
                  <c:v>4.8</c:v>
                </c:pt>
                <c:pt idx="13">
                  <c:v>5.2</c:v>
                </c:pt>
                <c:pt idx="14">
                  <c:v>5.6</c:v>
                </c:pt>
                <c:pt idx="15">
                  <c:v>6</c:v>
                </c:pt>
                <c:pt idx="16">
                  <c:v>6.4</c:v>
                </c:pt>
                <c:pt idx="17">
                  <c:v>6.8</c:v>
                </c:pt>
                <c:pt idx="18">
                  <c:v>7.2</c:v>
                </c:pt>
                <c:pt idx="19">
                  <c:v>7.6</c:v>
                </c:pt>
                <c:pt idx="20">
                  <c:v>8</c:v>
                </c:pt>
                <c:pt idx="21">
                  <c:v>8.4</c:v>
                </c:pt>
                <c:pt idx="22">
                  <c:v>8.8000000000000007</c:v>
                </c:pt>
                <c:pt idx="23">
                  <c:v>9.1999999999999993</c:v>
                </c:pt>
                <c:pt idx="24">
                  <c:v>9.6</c:v>
                </c:pt>
                <c:pt idx="25">
                  <c:v>10</c:v>
                </c:pt>
                <c:pt idx="26">
                  <c:v>10.4</c:v>
                </c:pt>
                <c:pt idx="27">
                  <c:v>10.8</c:v>
                </c:pt>
                <c:pt idx="28">
                  <c:v>11.2</c:v>
                </c:pt>
                <c:pt idx="29">
                  <c:v>11.6</c:v>
                </c:pt>
                <c:pt idx="30">
                  <c:v>12</c:v>
                </c:pt>
              </c:numCache>
            </c:numRef>
          </c:cat>
          <c:val>
            <c:numRef>
              <c:f>'INTERPXYZ EX1'!$G$18:$AK$18</c:f>
              <c:numCache>
                <c:formatCode>General</c:formatCode>
                <c:ptCount val="31"/>
                <c:pt idx="0">
                  <c:v>8.7664955616109208E-2</c:v>
                </c:pt>
                <c:pt idx="1">
                  <c:v>-0.21145086005172392</c:v>
                </c:pt>
                <c:pt idx="2">
                  <c:v>-0.20781592237116478</c:v>
                </c:pt>
                <c:pt idx="3">
                  <c:v>-0.20976103408775582</c:v>
                </c:pt>
                <c:pt idx="4">
                  <c:v>-0.2016689061543101</c:v>
                </c:pt>
                <c:pt idx="5">
                  <c:v>-0.18921139775662088</c:v>
                </c:pt>
                <c:pt idx="6">
                  <c:v>-0.17500726047634316</c:v>
                </c:pt>
                <c:pt idx="7">
                  <c:v>-0.15538364515605882</c:v>
                </c:pt>
                <c:pt idx="8">
                  <c:v>-0.13003060790950702</c:v>
                </c:pt>
                <c:pt idx="9">
                  <c:v>-9.419983484287843E-2</c:v>
                </c:pt>
                <c:pt idx="10">
                  <c:v>-5.3845805730951296E-2</c:v>
                </c:pt>
                <c:pt idx="11">
                  <c:v>-1.1327244600224294E-2</c:v>
                </c:pt>
                <c:pt idx="12">
                  <c:v>3.0996575524344566E-2</c:v>
                </c:pt>
                <c:pt idx="13">
                  <c:v>6.6899978239655211E-2</c:v>
                </c:pt>
                <c:pt idx="14">
                  <c:v>0.10005489445354172</c:v>
                </c:pt>
                <c:pt idx="15">
                  <c:v>0.11927768880281264</c:v>
                </c:pt>
                <c:pt idx="16">
                  <c:v>0.11334907169970711</c:v>
                </c:pt>
                <c:pt idx="17">
                  <c:v>9.9729805410514322E-2</c:v>
                </c:pt>
                <c:pt idx="18">
                  <c:v>8.1983492180610865E-2</c:v>
                </c:pt>
                <c:pt idx="19">
                  <c:v>6.0614062379986219E-2</c:v>
                </c:pt>
                <c:pt idx="20">
                  <c:v>3.1385076740504086E-2</c:v>
                </c:pt>
                <c:pt idx="21">
                  <c:v>-5.9621221184682606E-3</c:v>
                </c:pt>
                <c:pt idx="22">
                  <c:v>-3.933363313840138E-2</c:v>
                </c:pt>
                <c:pt idx="23">
                  <c:v>-6.6455606983570101E-2</c:v>
                </c:pt>
                <c:pt idx="24">
                  <c:v>-7.5119499926972269E-2</c:v>
                </c:pt>
                <c:pt idx="25">
                  <c:v>-8.4708669684834703E-2</c:v>
                </c:pt>
                <c:pt idx="26">
                  <c:v>-8.1623663148809242E-2</c:v>
                </c:pt>
                <c:pt idx="27">
                  <c:v>-6.1372943935864135E-2</c:v>
                </c:pt>
                <c:pt idx="28">
                  <c:v>-3.67986270510684E-2</c:v>
                </c:pt>
                <c:pt idx="29">
                  <c:v>-1.0955105781911244E-2</c:v>
                </c:pt>
                <c:pt idx="30">
                  <c:v>1.1805916055462462E-2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8F5-40C4-BA19-0355EC4E0A31}"/>
            </c:ext>
          </c:extLst>
        </c:ser>
        <c:ser>
          <c:idx val="12"/>
          <c:order val="12"/>
          <c:tx>
            <c:strRef>
              <c:f>'INTERPXYZ EX1'!$F$19</c:f>
              <c:strCache>
                <c:ptCount val="1"/>
                <c:pt idx="0">
                  <c:v>4.8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/>
            <a:effectLst/>
            <a:sp3d/>
          </c:spPr>
          <c:cat>
            <c:numRef>
              <c:f>'INTERPXYZ EX1'!$G$6:$AK$6</c:f>
              <c:numCache>
                <c:formatCode>General</c:formatCode>
                <c:ptCount val="31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3.2</c:v>
                </c:pt>
                <c:pt idx="9">
                  <c:v>3.6</c:v>
                </c:pt>
                <c:pt idx="10">
                  <c:v>4</c:v>
                </c:pt>
                <c:pt idx="11">
                  <c:v>4.4000000000000004</c:v>
                </c:pt>
                <c:pt idx="12">
                  <c:v>4.8</c:v>
                </c:pt>
                <c:pt idx="13">
                  <c:v>5.2</c:v>
                </c:pt>
                <c:pt idx="14">
                  <c:v>5.6</c:v>
                </c:pt>
                <c:pt idx="15">
                  <c:v>6</c:v>
                </c:pt>
                <c:pt idx="16">
                  <c:v>6.4</c:v>
                </c:pt>
                <c:pt idx="17">
                  <c:v>6.8</c:v>
                </c:pt>
                <c:pt idx="18">
                  <c:v>7.2</c:v>
                </c:pt>
                <c:pt idx="19">
                  <c:v>7.6</c:v>
                </c:pt>
                <c:pt idx="20">
                  <c:v>8</c:v>
                </c:pt>
                <c:pt idx="21">
                  <c:v>8.4</c:v>
                </c:pt>
                <c:pt idx="22">
                  <c:v>8.8000000000000007</c:v>
                </c:pt>
                <c:pt idx="23">
                  <c:v>9.1999999999999993</c:v>
                </c:pt>
                <c:pt idx="24">
                  <c:v>9.6</c:v>
                </c:pt>
                <c:pt idx="25">
                  <c:v>10</c:v>
                </c:pt>
                <c:pt idx="26">
                  <c:v>10.4</c:v>
                </c:pt>
                <c:pt idx="27">
                  <c:v>10.8</c:v>
                </c:pt>
                <c:pt idx="28">
                  <c:v>11.2</c:v>
                </c:pt>
                <c:pt idx="29">
                  <c:v>11.6</c:v>
                </c:pt>
                <c:pt idx="30">
                  <c:v>12</c:v>
                </c:pt>
              </c:numCache>
            </c:numRef>
          </c:cat>
          <c:val>
            <c:numRef>
              <c:f>'INTERPXYZ EX1'!$G$19:$AK$19</c:f>
              <c:numCache>
                <c:formatCode>General</c:formatCode>
                <c:ptCount val="31"/>
                <c:pt idx="0">
                  <c:v>1.4200788096826915E-2</c:v>
                </c:pt>
                <c:pt idx="1">
                  <c:v>-0.19595772552068666</c:v>
                </c:pt>
                <c:pt idx="2">
                  <c:v>-0.20288157662037931</c:v>
                </c:pt>
                <c:pt idx="3">
                  <c:v>-0.18119048094279044</c:v>
                </c:pt>
                <c:pt idx="4">
                  <c:v>-0.16304127830481063</c:v>
                </c:pt>
                <c:pt idx="5">
                  <c:v>-0.14843382787573192</c:v>
                </c:pt>
                <c:pt idx="6">
                  <c:v>-0.13739997538429394</c:v>
                </c:pt>
                <c:pt idx="7">
                  <c:v>-0.116723187543382</c:v>
                </c:pt>
                <c:pt idx="8">
                  <c:v>-7.9812646119653205E-2</c:v>
                </c:pt>
                <c:pt idx="9">
                  <c:v>-4.3141226679702258E-2</c:v>
                </c:pt>
                <c:pt idx="10">
                  <c:v>-5.343104326537642E-3</c:v>
                </c:pt>
                <c:pt idx="11">
                  <c:v>3.2561912473540636E-2</c:v>
                </c:pt>
                <c:pt idx="12">
                  <c:v>6.5036951691775466E-2</c:v>
                </c:pt>
                <c:pt idx="13">
                  <c:v>8.9151668366248743E-2</c:v>
                </c:pt>
                <c:pt idx="14">
                  <c:v>0.11430142387396564</c:v>
                </c:pt>
                <c:pt idx="15">
                  <c:v>0.12321455318639794</c:v>
                </c:pt>
                <c:pt idx="16">
                  <c:v>0.10751324292330749</c:v>
                </c:pt>
                <c:pt idx="17">
                  <c:v>8.825221078747443E-2</c:v>
                </c:pt>
                <c:pt idx="18">
                  <c:v>6.5966161724228534E-2</c:v>
                </c:pt>
                <c:pt idx="19">
                  <c:v>4.0790825643219703E-2</c:v>
                </c:pt>
                <c:pt idx="20">
                  <c:v>1.0052299583041699E-2</c:v>
                </c:pt>
                <c:pt idx="21">
                  <c:v>-2.1649490566722468E-2</c:v>
                </c:pt>
                <c:pt idx="22">
                  <c:v>-4.7773829212200913E-2</c:v>
                </c:pt>
                <c:pt idx="23">
                  <c:v>-6.9629108823014679E-2</c:v>
                </c:pt>
                <c:pt idx="24">
                  <c:v>-8.567537917922588E-2</c:v>
                </c:pt>
                <c:pt idx="25">
                  <c:v>-8.5857377991607142E-2</c:v>
                </c:pt>
                <c:pt idx="26">
                  <c:v>-7.135247984191137E-2</c:v>
                </c:pt>
                <c:pt idx="27">
                  <c:v>-5.4034304994215049E-2</c:v>
                </c:pt>
                <c:pt idx="28">
                  <c:v>-2.9071149894719876E-2</c:v>
                </c:pt>
                <c:pt idx="29">
                  <c:v>-1.4532481437970503E-3</c:v>
                </c:pt>
                <c:pt idx="30">
                  <c:v>2.2613493744269464E-2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8F5-40C4-BA19-0355EC4E0A31}"/>
            </c:ext>
          </c:extLst>
        </c:ser>
        <c:ser>
          <c:idx val="13"/>
          <c:order val="13"/>
          <c:tx>
            <c:strRef>
              <c:f>'INTERPXYZ EX1'!$F$20</c:f>
              <c:strCache>
                <c:ptCount val="1"/>
                <c:pt idx="0">
                  <c:v>5.2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/>
            <a:effectLst/>
            <a:sp3d/>
          </c:spPr>
          <c:cat>
            <c:numRef>
              <c:f>'INTERPXYZ EX1'!$G$6:$AK$6</c:f>
              <c:numCache>
                <c:formatCode>General</c:formatCode>
                <c:ptCount val="31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3.2</c:v>
                </c:pt>
                <c:pt idx="9">
                  <c:v>3.6</c:v>
                </c:pt>
                <c:pt idx="10">
                  <c:v>4</c:v>
                </c:pt>
                <c:pt idx="11">
                  <c:v>4.4000000000000004</c:v>
                </c:pt>
                <c:pt idx="12">
                  <c:v>4.8</c:v>
                </c:pt>
                <c:pt idx="13">
                  <c:v>5.2</c:v>
                </c:pt>
                <c:pt idx="14">
                  <c:v>5.6</c:v>
                </c:pt>
                <c:pt idx="15">
                  <c:v>6</c:v>
                </c:pt>
                <c:pt idx="16">
                  <c:v>6.4</c:v>
                </c:pt>
                <c:pt idx="17">
                  <c:v>6.8</c:v>
                </c:pt>
                <c:pt idx="18">
                  <c:v>7.2</c:v>
                </c:pt>
                <c:pt idx="19">
                  <c:v>7.6</c:v>
                </c:pt>
                <c:pt idx="20">
                  <c:v>8</c:v>
                </c:pt>
                <c:pt idx="21">
                  <c:v>8.4</c:v>
                </c:pt>
                <c:pt idx="22">
                  <c:v>8.8000000000000007</c:v>
                </c:pt>
                <c:pt idx="23">
                  <c:v>9.1999999999999993</c:v>
                </c:pt>
                <c:pt idx="24">
                  <c:v>9.6</c:v>
                </c:pt>
                <c:pt idx="25">
                  <c:v>10</c:v>
                </c:pt>
                <c:pt idx="26">
                  <c:v>10.4</c:v>
                </c:pt>
                <c:pt idx="27">
                  <c:v>10.8</c:v>
                </c:pt>
                <c:pt idx="28">
                  <c:v>11.2</c:v>
                </c:pt>
                <c:pt idx="29">
                  <c:v>11.6</c:v>
                </c:pt>
                <c:pt idx="30">
                  <c:v>12</c:v>
                </c:pt>
              </c:numCache>
            </c:numRef>
          </c:cat>
          <c:val>
            <c:numRef>
              <c:f>'INTERPXYZ EX1'!$G$20:$AK$20</c:f>
              <c:numCache>
                <c:formatCode>General</c:formatCode>
                <c:ptCount val="31"/>
                <c:pt idx="0">
                  <c:v>-4.0346615875933405E-2</c:v>
                </c:pt>
                <c:pt idx="1">
                  <c:v>-0.16703315914559838</c:v>
                </c:pt>
                <c:pt idx="2">
                  <c:v>-0.15580251215847765</c:v>
                </c:pt>
                <c:pt idx="3">
                  <c:v>-0.13695940396591258</c:v>
                </c:pt>
                <c:pt idx="4">
                  <c:v>-0.11946216377560671</c:v>
                </c:pt>
                <c:pt idx="5">
                  <c:v>-0.10490819075331397</c:v>
                </c:pt>
                <c:pt idx="6">
                  <c:v>-8.6863286096927089E-2</c:v>
                </c:pt>
                <c:pt idx="7">
                  <c:v>-6.0679205342558259E-2</c:v>
                </c:pt>
                <c:pt idx="8">
                  <c:v>-2.8202839968361315E-2</c:v>
                </c:pt>
                <c:pt idx="9">
                  <c:v>6.8324070078105235E-3</c:v>
                </c:pt>
                <c:pt idx="10">
                  <c:v>4.0258793503597769E-2</c:v>
                </c:pt>
                <c:pt idx="11">
                  <c:v>6.7206736624637484E-2</c:v>
                </c:pt>
                <c:pt idx="12">
                  <c:v>9.0752009080589377E-2</c:v>
                </c:pt>
                <c:pt idx="13">
                  <c:v>0.10707809446244376</c:v>
                </c:pt>
                <c:pt idx="14">
                  <c:v>0.12359075960614375</c:v>
                </c:pt>
                <c:pt idx="15">
                  <c:v>0.12019697943308527</c:v>
                </c:pt>
                <c:pt idx="16">
                  <c:v>0.10187750760079295</c:v>
                </c:pt>
                <c:pt idx="17">
                  <c:v>7.6073208138204271E-2</c:v>
                </c:pt>
                <c:pt idx="18">
                  <c:v>4.9025258969140388E-2</c:v>
                </c:pt>
                <c:pt idx="19">
                  <c:v>2.0387676479975071E-2</c:v>
                </c:pt>
                <c:pt idx="20">
                  <c:v>-1.0517246958025918E-2</c:v>
                </c:pt>
                <c:pt idx="21">
                  <c:v>-3.6350314823886863E-2</c:v>
                </c:pt>
                <c:pt idx="22">
                  <c:v>-5.8073692203743976E-2</c:v>
                </c:pt>
                <c:pt idx="23">
                  <c:v>-7.590062744611073E-2</c:v>
                </c:pt>
                <c:pt idx="24">
                  <c:v>-8.8687652325286734E-2</c:v>
                </c:pt>
                <c:pt idx="25">
                  <c:v>-7.9493771380420478E-2</c:v>
                </c:pt>
                <c:pt idx="26">
                  <c:v>-6.0743367175357707E-2</c:v>
                </c:pt>
                <c:pt idx="27">
                  <c:v>-4.1926256799575609E-2</c:v>
                </c:pt>
                <c:pt idx="28">
                  <c:v>-1.8021091571897633E-2</c:v>
                </c:pt>
                <c:pt idx="29">
                  <c:v>9.3569306033309697E-3</c:v>
                </c:pt>
                <c:pt idx="30">
                  <c:v>3.2547440959981987E-2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8F5-40C4-BA19-0355EC4E0A31}"/>
            </c:ext>
          </c:extLst>
        </c:ser>
        <c:ser>
          <c:idx val="14"/>
          <c:order val="14"/>
          <c:tx>
            <c:strRef>
              <c:f>'INTERPXYZ EX1'!$F$21</c:f>
              <c:strCache>
                <c:ptCount val="1"/>
                <c:pt idx="0">
                  <c:v>5.6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/>
            <a:effectLst/>
            <a:sp3d/>
          </c:spPr>
          <c:cat>
            <c:numRef>
              <c:f>'INTERPXYZ EX1'!$G$6:$AK$6</c:f>
              <c:numCache>
                <c:formatCode>General</c:formatCode>
                <c:ptCount val="31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3.2</c:v>
                </c:pt>
                <c:pt idx="9">
                  <c:v>3.6</c:v>
                </c:pt>
                <c:pt idx="10">
                  <c:v>4</c:v>
                </c:pt>
                <c:pt idx="11">
                  <c:v>4.4000000000000004</c:v>
                </c:pt>
                <c:pt idx="12">
                  <c:v>4.8</c:v>
                </c:pt>
                <c:pt idx="13">
                  <c:v>5.2</c:v>
                </c:pt>
                <c:pt idx="14">
                  <c:v>5.6</c:v>
                </c:pt>
                <c:pt idx="15">
                  <c:v>6</c:v>
                </c:pt>
                <c:pt idx="16">
                  <c:v>6.4</c:v>
                </c:pt>
                <c:pt idx="17">
                  <c:v>6.8</c:v>
                </c:pt>
                <c:pt idx="18">
                  <c:v>7.2</c:v>
                </c:pt>
                <c:pt idx="19">
                  <c:v>7.6</c:v>
                </c:pt>
                <c:pt idx="20">
                  <c:v>8</c:v>
                </c:pt>
                <c:pt idx="21">
                  <c:v>8.4</c:v>
                </c:pt>
                <c:pt idx="22">
                  <c:v>8.8000000000000007</c:v>
                </c:pt>
                <c:pt idx="23">
                  <c:v>9.1999999999999993</c:v>
                </c:pt>
                <c:pt idx="24">
                  <c:v>9.6</c:v>
                </c:pt>
                <c:pt idx="25">
                  <c:v>10</c:v>
                </c:pt>
                <c:pt idx="26">
                  <c:v>10.4</c:v>
                </c:pt>
                <c:pt idx="27">
                  <c:v>10.8</c:v>
                </c:pt>
                <c:pt idx="28">
                  <c:v>11.2</c:v>
                </c:pt>
                <c:pt idx="29">
                  <c:v>11.6</c:v>
                </c:pt>
                <c:pt idx="30">
                  <c:v>12</c:v>
                </c:pt>
              </c:numCache>
            </c:numRef>
          </c:cat>
          <c:val>
            <c:numRef>
              <c:f>'INTERPXYZ EX1'!$G$21:$AK$21</c:f>
              <c:numCache>
                <c:formatCode>General</c:formatCode>
                <c:ptCount val="31"/>
                <c:pt idx="0">
                  <c:v>-6.7080525687515394E-2</c:v>
                </c:pt>
                <c:pt idx="1">
                  <c:v>-0.10702951625840031</c:v>
                </c:pt>
                <c:pt idx="2">
                  <c:v>-0.10050601290069354</c:v>
                </c:pt>
                <c:pt idx="3">
                  <c:v>-8.925016698606518E-2</c:v>
                </c:pt>
                <c:pt idx="4">
                  <c:v>-7.3272820043442918E-2</c:v>
                </c:pt>
                <c:pt idx="5">
                  <c:v>-5.5685659309940114E-2</c:v>
                </c:pt>
                <c:pt idx="6">
                  <c:v>-3.2369921077349928E-2</c:v>
                </c:pt>
                <c:pt idx="7">
                  <c:v>-6.4186978095205219E-3</c:v>
                </c:pt>
                <c:pt idx="8">
                  <c:v>2.4757570527544456E-2</c:v>
                </c:pt>
                <c:pt idx="9">
                  <c:v>5.4472211864557134E-2</c:v>
                </c:pt>
                <c:pt idx="10">
                  <c:v>8.1225245502220836E-2</c:v>
                </c:pt>
                <c:pt idx="11">
                  <c:v>0.1014700113117257</c:v>
                </c:pt>
                <c:pt idx="12">
                  <c:v>0.11730830938009526</c:v>
                </c:pt>
                <c:pt idx="13">
                  <c:v>0.12283797981649157</c:v>
                </c:pt>
                <c:pt idx="14">
                  <c:v>0.12563014755361063</c:v>
                </c:pt>
                <c:pt idx="15">
                  <c:v>0.11000900251443654</c:v>
                </c:pt>
                <c:pt idx="16">
                  <c:v>8.9909476668398491E-2</c:v>
                </c:pt>
                <c:pt idx="17">
                  <c:v>6.1212908722851976E-2</c:v>
                </c:pt>
                <c:pt idx="18">
                  <c:v>2.9403332613042218E-2</c:v>
                </c:pt>
                <c:pt idx="19">
                  <c:v>-2.1986691040500649E-3</c:v>
                </c:pt>
                <c:pt idx="20">
                  <c:v>-3.2574821544966791E-2</c:v>
                </c:pt>
                <c:pt idx="21">
                  <c:v>-5.2913097382309815E-2</c:v>
                </c:pt>
                <c:pt idx="22">
                  <c:v>-7.1119378725475052E-2</c:v>
                </c:pt>
                <c:pt idx="23">
                  <c:v>-8.4130574235213737E-2</c:v>
                </c:pt>
                <c:pt idx="24">
                  <c:v>-8.7658114418368474E-2</c:v>
                </c:pt>
                <c:pt idx="25">
                  <c:v>-7.1603630533693369E-2</c:v>
                </c:pt>
                <c:pt idx="26">
                  <c:v>-5.016811338478333E-2</c:v>
                </c:pt>
                <c:pt idx="27">
                  <c:v>-2.880487931015582E-2</c:v>
                </c:pt>
                <c:pt idx="28">
                  <c:v>-4.9820647224230697E-3</c:v>
                </c:pt>
                <c:pt idx="29">
                  <c:v>2.0944738801006293E-2</c:v>
                </c:pt>
                <c:pt idx="30">
                  <c:v>4.0413388316255246E-2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8F5-40C4-BA19-0355EC4E0A31}"/>
            </c:ext>
          </c:extLst>
        </c:ser>
        <c:ser>
          <c:idx val="15"/>
          <c:order val="15"/>
          <c:tx>
            <c:strRef>
              <c:f>'INTERPXYZ EX1'!$F$22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/>
            <a:effectLst/>
            <a:sp3d/>
          </c:spPr>
          <c:cat>
            <c:numRef>
              <c:f>'INTERPXYZ EX1'!$G$6:$AK$6</c:f>
              <c:numCache>
                <c:formatCode>General</c:formatCode>
                <c:ptCount val="31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3.2</c:v>
                </c:pt>
                <c:pt idx="9">
                  <c:v>3.6</c:v>
                </c:pt>
                <c:pt idx="10">
                  <c:v>4</c:v>
                </c:pt>
                <c:pt idx="11">
                  <c:v>4.4000000000000004</c:v>
                </c:pt>
                <c:pt idx="12">
                  <c:v>4.8</c:v>
                </c:pt>
                <c:pt idx="13">
                  <c:v>5.2</c:v>
                </c:pt>
                <c:pt idx="14">
                  <c:v>5.6</c:v>
                </c:pt>
                <c:pt idx="15">
                  <c:v>6</c:v>
                </c:pt>
                <c:pt idx="16">
                  <c:v>6.4</c:v>
                </c:pt>
                <c:pt idx="17">
                  <c:v>6.8</c:v>
                </c:pt>
                <c:pt idx="18">
                  <c:v>7.2</c:v>
                </c:pt>
                <c:pt idx="19">
                  <c:v>7.6</c:v>
                </c:pt>
                <c:pt idx="20">
                  <c:v>8</c:v>
                </c:pt>
                <c:pt idx="21">
                  <c:v>8.4</c:v>
                </c:pt>
                <c:pt idx="22">
                  <c:v>8.8000000000000007</c:v>
                </c:pt>
                <c:pt idx="23">
                  <c:v>9.1999999999999993</c:v>
                </c:pt>
                <c:pt idx="24">
                  <c:v>9.6</c:v>
                </c:pt>
                <c:pt idx="25">
                  <c:v>10</c:v>
                </c:pt>
                <c:pt idx="26">
                  <c:v>10.4</c:v>
                </c:pt>
                <c:pt idx="27">
                  <c:v>10.8</c:v>
                </c:pt>
                <c:pt idx="28">
                  <c:v>11.2</c:v>
                </c:pt>
                <c:pt idx="29">
                  <c:v>11.6</c:v>
                </c:pt>
                <c:pt idx="30">
                  <c:v>12</c:v>
                </c:pt>
              </c:numCache>
            </c:numRef>
          </c:cat>
          <c:val>
            <c:numRef>
              <c:f>'INTERPXYZ EX1'!$G$22:$AK$22</c:f>
              <c:numCache>
                <c:formatCode>General</c:formatCode>
                <c:ptCount val="31"/>
                <c:pt idx="0">
                  <c:v>-8.1694806706790385E-2</c:v>
                </c:pt>
                <c:pt idx="1">
                  <c:v>-4.3446286033677693E-2</c:v>
                </c:pt>
                <c:pt idx="2">
                  <c:v>-3.6834958612743975E-2</c:v>
                </c:pt>
                <c:pt idx="3">
                  <c:v>-2.6783066603586359E-2</c:v>
                </c:pt>
                <c:pt idx="4">
                  <c:v>-1.2408974115553223E-2</c:v>
                </c:pt>
                <c:pt idx="5">
                  <c:v>1.3213948568069865E-3</c:v>
                </c:pt>
                <c:pt idx="6">
                  <c:v>1.9479777079132503E-2</c:v>
                </c:pt>
                <c:pt idx="7">
                  <c:v>4.1071398454205481E-2</c:v>
                </c:pt>
                <c:pt idx="8">
                  <c:v>6.6792647534686986E-2</c:v>
                </c:pt>
                <c:pt idx="9">
                  <c:v>8.8723122068580379E-2</c:v>
                </c:pt>
                <c:pt idx="10">
                  <c:v>0.10756535549528386</c:v>
                </c:pt>
                <c:pt idx="11">
                  <c:v>0.11635323484189977</c:v>
                </c:pt>
                <c:pt idx="12">
                  <c:v>0.11855172748931922</c:v>
                </c:pt>
                <c:pt idx="13">
                  <c:v>0.11594941950782368</c:v>
                </c:pt>
                <c:pt idx="14">
                  <c:v>0.10368155902293605</c:v>
                </c:pt>
                <c:pt idx="15">
                  <c:v>8.3128384242196693E-2</c:v>
                </c:pt>
                <c:pt idx="16">
                  <c:v>6.1571443253868416E-2</c:v>
                </c:pt>
                <c:pt idx="17">
                  <c:v>3.8074309328466657E-2</c:v>
                </c:pt>
                <c:pt idx="18">
                  <c:v>5.8495947973639167E-3</c:v>
                </c:pt>
                <c:pt idx="19">
                  <c:v>-2.5690346314664922E-2</c:v>
                </c:pt>
                <c:pt idx="20">
                  <c:v>-5.1697665396334892E-2</c:v>
                </c:pt>
                <c:pt idx="21">
                  <c:v>-6.76767597202831E-2</c:v>
                </c:pt>
                <c:pt idx="22">
                  <c:v>-8.5445200046643938E-2</c:v>
                </c:pt>
                <c:pt idx="23">
                  <c:v>-8.6536668265252512E-2</c:v>
                </c:pt>
                <c:pt idx="24">
                  <c:v>-7.8696539292077358E-2</c:v>
                </c:pt>
                <c:pt idx="25">
                  <c:v>-6.2886466522105597E-2</c:v>
                </c:pt>
                <c:pt idx="26">
                  <c:v>-3.9477898038551965E-2</c:v>
                </c:pt>
                <c:pt idx="27">
                  <c:v>-1.5750762476319714E-2</c:v>
                </c:pt>
                <c:pt idx="28">
                  <c:v>9.8930730994787573E-3</c:v>
                </c:pt>
                <c:pt idx="29">
                  <c:v>3.4132968892959123E-2</c:v>
                </c:pt>
                <c:pt idx="30">
                  <c:v>4.6361822880344954E-2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8F5-40C4-BA19-0355EC4E0A31}"/>
            </c:ext>
          </c:extLst>
        </c:ser>
        <c:ser>
          <c:idx val="16"/>
          <c:order val="16"/>
          <c:tx>
            <c:strRef>
              <c:f>'INTERPXYZ EX1'!$F$23</c:f>
              <c:strCache>
                <c:ptCount val="1"/>
                <c:pt idx="0">
                  <c:v>6.4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/>
            <a:effectLst/>
            <a:sp3d/>
          </c:spPr>
          <c:cat>
            <c:numRef>
              <c:f>'INTERPXYZ EX1'!$G$6:$AK$6</c:f>
              <c:numCache>
                <c:formatCode>General</c:formatCode>
                <c:ptCount val="31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3.2</c:v>
                </c:pt>
                <c:pt idx="9">
                  <c:v>3.6</c:v>
                </c:pt>
                <c:pt idx="10">
                  <c:v>4</c:v>
                </c:pt>
                <c:pt idx="11">
                  <c:v>4.4000000000000004</c:v>
                </c:pt>
                <c:pt idx="12">
                  <c:v>4.8</c:v>
                </c:pt>
                <c:pt idx="13">
                  <c:v>5.2</c:v>
                </c:pt>
                <c:pt idx="14">
                  <c:v>5.6</c:v>
                </c:pt>
                <c:pt idx="15">
                  <c:v>6</c:v>
                </c:pt>
                <c:pt idx="16">
                  <c:v>6.4</c:v>
                </c:pt>
                <c:pt idx="17">
                  <c:v>6.8</c:v>
                </c:pt>
                <c:pt idx="18">
                  <c:v>7.2</c:v>
                </c:pt>
                <c:pt idx="19">
                  <c:v>7.6</c:v>
                </c:pt>
                <c:pt idx="20">
                  <c:v>8</c:v>
                </c:pt>
                <c:pt idx="21">
                  <c:v>8.4</c:v>
                </c:pt>
                <c:pt idx="22">
                  <c:v>8.8000000000000007</c:v>
                </c:pt>
                <c:pt idx="23">
                  <c:v>9.1999999999999993</c:v>
                </c:pt>
                <c:pt idx="24">
                  <c:v>9.6</c:v>
                </c:pt>
                <c:pt idx="25">
                  <c:v>10</c:v>
                </c:pt>
                <c:pt idx="26">
                  <c:v>10.4</c:v>
                </c:pt>
                <c:pt idx="27">
                  <c:v>10.8</c:v>
                </c:pt>
                <c:pt idx="28">
                  <c:v>11.2</c:v>
                </c:pt>
                <c:pt idx="29">
                  <c:v>11.6</c:v>
                </c:pt>
                <c:pt idx="30">
                  <c:v>12</c:v>
                </c:pt>
              </c:numCache>
            </c:numRef>
          </c:cat>
          <c:val>
            <c:numRef>
              <c:f>'INTERPXYZ EX1'!$G$23:$AK$23</c:f>
              <c:numCache>
                <c:formatCode>General</c:formatCode>
                <c:ptCount val="31"/>
                <c:pt idx="0">
                  <c:v>-8.7643401999960055E-2</c:v>
                </c:pt>
                <c:pt idx="1">
                  <c:v>1.8105547092305673E-2</c:v>
                </c:pt>
                <c:pt idx="2">
                  <c:v>2.1619156507092226E-2</c:v>
                </c:pt>
                <c:pt idx="3">
                  <c:v>2.8556966444196707E-2</c:v>
                </c:pt>
                <c:pt idx="4">
                  <c:v>4.2237472824079469E-2</c:v>
                </c:pt>
                <c:pt idx="5">
                  <c:v>5.0383751438381641E-2</c:v>
                </c:pt>
                <c:pt idx="6">
                  <c:v>6.5061180730481338E-2</c:v>
                </c:pt>
                <c:pt idx="7">
                  <c:v>8.3700747013181462E-2</c:v>
                </c:pt>
                <c:pt idx="8">
                  <c:v>0.10651471657081882</c:v>
                </c:pt>
                <c:pt idx="9">
                  <c:v>0.11826635475565758</c:v>
                </c:pt>
                <c:pt idx="10">
                  <c:v>0.12514102115253439</c:v>
                </c:pt>
                <c:pt idx="11">
                  <c:v>0.11711461297506298</c:v>
                </c:pt>
                <c:pt idx="12">
                  <c:v>0.11134863866775249</c:v>
                </c:pt>
                <c:pt idx="13">
                  <c:v>0.10046532245828883</c:v>
                </c:pt>
                <c:pt idx="14">
                  <c:v>8.122210217390638E-2</c:v>
                </c:pt>
                <c:pt idx="15">
                  <c:v>5.8220228349693877E-2</c:v>
                </c:pt>
                <c:pt idx="16">
                  <c:v>3.4933666228725166E-2</c:v>
                </c:pt>
                <c:pt idx="17">
                  <c:v>9.5032102319443559E-3</c:v>
                </c:pt>
                <c:pt idx="18">
                  <c:v>-1.9983482747571224E-2</c:v>
                </c:pt>
                <c:pt idx="19">
                  <c:v>-4.8589607114562255E-2</c:v>
                </c:pt>
                <c:pt idx="20">
                  <c:v>-6.2128747101295539E-2</c:v>
                </c:pt>
                <c:pt idx="21">
                  <c:v>-7.595093211958405E-2</c:v>
                </c:pt>
                <c:pt idx="22">
                  <c:v>-9.0316081262889425E-2</c:v>
                </c:pt>
                <c:pt idx="23">
                  <c:v>-8.2142581908111592E-2</c:v>
                </c:pt>
                <c:pt idx="24">
                  <c:v>-7.0536246319004445E-2</c:v>
                </c:pt>
                <c:pt idx="25">
                  <c:v>-5.3284777742812275E-2</c:v>
                </c:pt>
                <c:pt idx="26">
                  <c:v>-2.7723125140973557E-2</c:v>
                </c:pt>
                <c:pt idx="27">
                  <c:v>-1.0480946847514622E-3</c:v>
                </c:pt>
                <c:pt idx="28">
                  <c:v>2.4003378541027572E-2</c:v>
                </c:pt>
                <c:pt idx="29">
                  <c:v>4.6013600310779008E-2</c:v>
                </c:pt>
                <c:pt idx="30">
                  <c:v>4.1361744805405415E-2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8F5-40C4-BA19-0355EC4E0A31}"/>
            </c:ext>
          </c:extLst>
        </c:ser>
        <c:ser>
          <c:idx val="17"/>
          <c:order val="17"/>
          <c:tx>
            <c:strRef>
              <c:f>'INTERPXYZ EX1'!$F$24</c:f>
              <c:strCache>
                <c:ptCount val="1"/>
                <c:pt idx="0">
                  <c:v>6.8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/>
            <a:effectLst/>
            <a:sp3d/>
          </c:spPr>
          <c:cat>
            <c:numRef>
              <c:f>'INTERPXYZ EX1'!$G$6:$AK$6</c:f>
              <c:numCache>
                <c:formatCode>General</c:formatCode>
                <c:ptCount val="31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3.2</c:v>
                </c:pt>
                <c:pt idx="9">
                  <c:v>3.6</c:v>
                </c:pt>
                <c:pt idx="10">
                  <c:v>4</c:v>
                </c:pt>
                <c:pt idx="11">
                  <c:v>4.4000000000000004</c:v>
                </c:pt>
                <c:pt idx="12">
                  <c:v>4.8</c:v>
                </c:pt>
                <c:pt idx="13">
                  <c:v>5.2</c:v>
                </c:pt>
                <c:pt idx="14">
                  <c:v>5.6</c:v>
                </c:pt>
                <c:pt idx="15">
                  <c:v>6</c:v>
                </c:pt>
                <c:pt idx="16">
                  <c:v>6.4</c:v>
                </c:pt>
                <c:pt idx="17">
                  <c:v>6.8</c:v>
                </c:pt>
                <c:pt idx="18">
                  <c:v>7.2</c:v>
                </c:pt>
                <c:pt idx="19">
                  <c:v>7.6</c:v>
                </c:pt>
                <c:pt idx="20">
                  <c:v>8</c:v>
                </c:pt>
                <c:pt idx="21">
                  <c:v>8.4</c:v>
                </c:pt>
                <c:pt idx="22">
                  <c:v>8.8000000000000007</c:v>
                </c:pt>
                <c:pt idx="23">
                  <c:v>9.1999999999999993</c:v>
                </c:pt>
                <c:pt idx="24">
                  <c:v>9.6</c:v>
                </c:pt>
                <c:pt idx="25">
                  <c:v>10</c:v>
                </c:pt>
                <c:pt idx="26">
                  <c:v>10.4</c:v>
                </c:pt>
                <c:pt idx="27">
                  <c:v>10.8</c:v>
                </c:pt>
                <c:pt idx="28">
                  <c:v>11.2</c:v>
                </c:pt>
                <c:pt idx="29">
                  <c:v>11.6</c:v>
                </c:pt>
                <c:pt idx="30">
                  <c:v>12</c:v>
                </c:pt>
              </c:numCache>
            </c:numRef>
          </c:cat>
          <c:val>
            <c:numRef>
              <c:f>'INTERPXYZ EX1'!$G$24:$AK$24</c:f>
              <c:numCache>
                <c:formatCode>General</c:formatCode>
                <c:ptCount val="31"/>
                <c:pt idx="0">
                  <c:v>-8.3798732322915112E-2</c:v>
                </c:pt>
                <c:pt idx="1">
                  <c:v>6.849133433128958E-2</c:v>
                </c:pt>
                <c:pt idx="2">
                  <c:v>7.1757364475445756E-2</c:v>
                </c:pt>
                <c:pt idx="3">
                  <c:v>7.7904288300207805E-2</c:v>
                </c:pt>
                <c:pt idx="4">
                  <c:v>8.2070257804444963E-2</c:v>
                </c:pt>
                <c:pt idx="5">
                  <c:v>8.8917620640351386E-2</c:v>
                </c:pt>
                <c:pt idx="6">
                  <c:v>9.7806195724606276E-2</c:v>
                </c:pt>
                <c:pt idx="7">
                  <c:v>0.11123925892768788</c:v>
                </c:pt>
                <c:pt idx="8">
                  <c:v>0.11823893370453459</c:v>
                </c:pt>
                <c:pt idx="9">
                  <c:v>0.12028353934843823</c:v>
                </c:pt>
                <c:pt idx="10">
                  <c:v>0.11615097226588357</c:v>
                </c:pt>
                <c:pt idx="11">
                  <c:v>0.10735382812395779</c:v>
                </c:pt>
                <c:pt idx="12">
                  <c:v>0.10128317273275611</c:v>
                </c:pt>
                <c:pt idx="13">
                  <c:v>8.4198451954365344E-2</c:v>
                </c:pt>
                <c:pt idx="14">
                  <c:v>5.9035275987550921E-2</c:v>
                </c:pt>
                <c:pt idx="15">
                  <c:v>3.3678651054227002E-2</c:v>
                </c:pt>
                <c:pt idx="16">
                  <c:v>8.2353123287136846E-3</c:v>
                </c:pt>
                <c:pt idx="17">
                  <c:v>-1.8599337447229546E-2</c:v>
                </c:pt>
                <c:pt idx="18">
                  <c:v>-4.536852327521651E-2</c:v>
                </c:pt>
                <c:pt idx="19">
                  <c:v>-6.315958731639254E-2</c:v>
                </c:pt>
                <c:pt idx="20">
                  <c:v>-7.3088755543974648E-2</c:v>
                </c:pt>
                <c:pt idx="21">
                  <c:v>-8.3889046848404147E-2</c:v>
                </c:pt>
                <c:pt idx="22">
                  <c:v>-8.6891541324284116E-2</c:v>
                </c:pt>
                <c:pt idx="23">
                  <c:v>-7.5020197482076209E-2</c:v>
                </c:pt>
                <c:pt idx="24">
                  <c:v>-5.8414188539451559E-2</c:v>
                </c:pt>
                <c:pt idx="25">
                  <c:v>-3.6760712333769908E-2</c:v>
                </c:pt>
                <c:pt idx="26">
                  <c:v>-1.1212170803769787E-2</c:v>
                </c:pt>
                <c:pt idx="27">
                  <c:v>1.4381632521192681E-2</c:v>
                </c:pt>
                <c:pt idx="28">
                  <c:v>3.4086241674718194E-2</c:v>
                </c:pt>
                <c:pt idx="29">
                  <c:v>5.3388949393816776E-2</c:v>
                </c:pt>
                <c:pt idx="30">
                  <c:v>3.5764051310911232E-2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8F5-40C4-BA19-0355EC4E0A31}"/>
            </c:ext>
          </c:extLst>
        </c:ser>
        <c:ser>
          <c:idx val="18"/>
          <c:order val="18"/>
          <c:tx>
            <c:strRef>
              <c:f>'INTERPXYZ EX1'!$F$25</c:f>
              <c:strCache>
                <c:ptCount val="1"/>
                <c:pt idx="0">
                  <c:v>7.2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/>
            <a:effectLst/>
            <a:sp3d/>
          </c:spPr>
          <c:cat>
            <c:numRef>
              <c:f>'INTERPXYZ EX1'!$G$6:$AK$6</c:f>
              <c:numCache>
                <c:formatCode>General</c:formatCode>
                <c:ptCount val="31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3.2</c:v>
                </c:pt>
                <c:pt idx="9">
                  <c:v>3.6</c:v>
                </c:pt>
                <c:pt idx="10">
                  <c:v>4</c:v>
                </c:pt>
                <c:pt idx="11">
                  <c:v>4.4000000000000004</c:v>
                </c:pt>
                <c:pt idx="12">
                  <c:v>4.8</c:v>
                </c:pt>
                <c:pt idx="13">
                  <c:v>5.2</c:v>
                </c:pt>
                <c:pt idx="14">
                  <c:v>5.6</c:v>
                </c:pt>
                <c:pt idx="15">
                  <c:v>6</c:v>
                </c:pt>
                <c:pt idx="16">
                  <c:v>6.4</c:v>
                </c:pt>
                <c:pt idx="17">
                  <c:v>6.8</c:v>
                </c:pt>
                <c:pt idx="18">
                  <c:v>7.2</c:v>
                </c:pt>
                <c:pt idx="19">
                  <c:v>7.6</c:v>
                </c:pt>
                <c:pt idx="20">
                  <c:v>8</c:v>
                </c:pt>
                <c:pt idx="21">
                  <c:v>8.4</c:v>
                </c:pt>
                <c:pt idx="22">
                  <c:v>8.8000000000000007</c:v>
                </c:pt>
                <c:pt idx="23">
                  <c:v>9.1999999999999993</c:v>
                </c:pt>
                <c:pt idx="24">
                  <c:v>9.6</c:v>
                </c:pt>
                <c:pt idx="25">
                  <c:v>10</c:v>
                </c:pt>
                <c:pt idx="26">
                  <c:v>10.4</c:v>
                </c:pt>
                <c:pt idx="27">
                  <c:v>10.8</c:v>
                </c:pt>
                <c:pt idx="28">
                  <c:v>11.2</c:v>
                </c:pt>
                <c:pt idx="29">
                  <c:v>11.6</c:v>
                </c:pt>
                <c:pt idx="30">
                  <c:v>12</c:v>
                </c:pt>
              </c:numCache>
            </c:numRef>
          </c:cat>
          <c:val>
            <c:numRef>
              <c:f>'INTERPXYZ EX1'!$G$25:$AK$25</c:f>
              <c:numCache>
                <c:formatCode>General</c:formatCode>
                <c:ptCount val="31"/>
                <c:pt idx="0">
                  <c:v>-7.666222686799079E-2</c:v>
                </c:pt>
                <c:pt idx="1">
                  <c:v>0.10329544966048167</c:v>
                </c:pt>
                <c:pt idx="2">
                  <c:v>0.1087655003383047</c:v>
                </c:pt>
                <c:pt idx="3">
                  <c:v>0.11179138292560473</c:v>
                </c:pt>
                <c:pt idx="4">
                  <c:v>0.11549089819741365</c:v>
                </c:pt>
                <c:pt idx="5">
                  <c:v>0.11264400368080808</c:v>
                </c:pt>
                <c:pt idx="6">
                  <c:v>0.11471952522168788</c:v>
                </c:pt>
                <c:pt idx="7">
                  <c:v>0.11934493171387763</c:v>
                </c:pt>
                <c:pt idx="8">
                  <c:v>0.12222265063764536</c:v>
                </c:pt>
                <c:pt idx="9">
                  <c:v>0.11352344737982657</c:v>
                </c:pt>
                <c:pt idx="10">
                  <c:v>0.10166987746000855</c:v>
                </c:pt>
                <c:pt idx="11">
                  <c:v>8.7500794902221971E-2</c:v>
                </c:pt>
                <c:pt idx="12">
                  <c:v>7.438580715019466E-2</c:v>
                </c:pt>
                <c:pt idx="13">
                  <c:v>5.5377411676782694E-2</c:v>
                </c:pt>
                <c:pt idx="14">
                  <c:v>3.1782207486752943E-2</c:v>
                </c:pt>
                <c:pt idx="15">
                  <c:v>6.9179522652791413E-3</c:v>
                </c:pt>
                <c:pt idx="16">
                  <c:v>-1.8856077354036695E-2</c:v>
                </c:pt>
                <c:pt idx="17">
                  <c:v>-4.5484708069073662E-2</c:v>
                </c:pt>
                <c:pt idx="18">
                  <c:v>-6.6486557802660315E-2</c:v>
                </c:pt>
                <c:pt idx="19">
                  <c:v>-7.8799965813983519E-2</c:v>
                </c:pt>
                <c:pt idx="20">
                  <c:v>-8.6294205949917283E-2</c:v>
                </c:pt>
                <c:pt idx="21">
                  <c:v>-8.932971473448631E-2</c:v>
                </c:pt>
                <c:pt idx="22">
                  <c:v>-7.723912196184228E-2</c:v>
                </c:pt>
                <c:pt idx="23">
                  <c:v>-5.9670730331860801E-2</c:v>
                </c:pt>
                <c:pt idx="24">
                  <c:v>-4.0921113453021227E-2</c:v>
                </c:pt>
                <c:pt idx="25">
                  <c:v>-1.9298885868901265E-2</c:v>
                </c:pt>
                <c:pt idx="26">
                  <c:v>6.5879503313225844E-3</c:v>
                </c:pt>
                <c:pt idx="27">
                  <c:v>2.6298873740530828E-2</c:v>
                </c:pt>
                <c:pt idx="28">
                  <c:v>4.2579531557941683E-2</c:v>
                </c:pt>
                <c:pt idx="29">
                  <c:v>5.7733006682506305E-2</c:v>
                </c:pt>
                <c:pt idx="30">
                  <c:v>2.9769520451141517E-2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8F5-40C4-BA19-0355EC4E0A31}"/>
            </c:ext>
          </c:extLst>
        </c:ser>
        <c:ser>
          <c:idx val="19"/>
          <c:order val="19"/>
          <c:tx>
            <c:strRef>
              <c:f>'INTERPXYZ EX1'!$F$26</c:f>
              <c:strCache>
                <c:ptCount val="1"/>
                <c:pt idx="0">
                  <c:v>7.6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/>
            <a:effectLst/>
            <a:sp3d/>
          </c:spPr>
          <c:cat>
            <c:numRef>
              <c:f>'INTERPXYZ EX1'!$G$6:$AK$6</c:f>
              <c:numCache>
                <c:formatCode>General</c:formatCode>
                <c:ptCount val="31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3.2</c:v>
                </c:pt>
                <c:pt idx="9">
                  <c:v>3.6</c:v>
                </c:pt>
                <c:pt idx="10">
                  <c:v>4</c:v>
                </c:pt>
                <c:pt idx="11">
                  <c:v>4.4000000000000004</c:v>
                </c:pt>
                <c:pt idx="12">
                  <c:v>4.8</c:v>
                </c:pt>
                <c:pt idx="13">
                  <c:v>5.2</c:v>
                </c:pt>
                <c:pt idx="14">
                  <c:v>5.6</c:v>
                </c:pt>
                <c:pt idx="15">
                  <c:v>6</c:v>
                </c:pt>
                <c:pt idx="16">
                  <c:v>6.4</c:v>
                </c:pt>
                <c:pt idx="17">
                  <c:v>6.8</c:v>
                </c:pt>
                <c:pt idx="18">
                  <c:v>7.2</c:v>
                </c:pt>
                <c:pt idx="19">
                  <c:v>7.6</c:v>
                </c:pt>
                <c:pt idx="20">
                  <c:v>8</c:v>
                </c:pt>
                <c:pt idx="21">
                  <c:v>8.4</c:v>
                </c:pt>
                <c:pt idx="22">
                  <c:v>8.8000000000000007</c:v>
                </c:pt>
                <c:pt idx="23">
                  <c:v>9.1999999999999993</c:v>
                </c:pt>
                <c:pt idx="24">
                  <c:v>9.6</c:v>
                </c:pt>
                <c:pt idx="25">
                  <c:v>10</c:v>
                </c:pt>
                <c:pt idx="26">
                  <c:v>10.4</c:v>
                </c:pt>
                <c:pt idx="27">
                  <c:v>10.8</c:v>
                </c:pt>
                <c:pt idx="28">
                  <c:v>11.2</c:v>
                </c:pt>
                <c:pt idx="29">
                  <c:v>11.6</c:v>
                </c:pt>
                <c:pt idx="30">
                  <c:v>12</c:v>
                </c:pt>
              </c:numCache>
            </c:numRef>
          </c:cat>
          <c:val>
            <c:numRef>
              <c:f>'INTERPXYZ EX1'!$G$26:$AK$26</c:f>
              <c:numCache>
                <c:formatCode>General</c:formatCode>
                <c:ptCount val="31"/>
                <c:pt idx="0">
                  <c:v>-7.1120142549644841E-2</c:v>
                </c:pt>
                <c:pt idx="1">
                  <c:v>0.11469761688980327</c:v>
                </c:pt>
                <c:pt idx="2">
                  <c:v>0.12014903014137696</c:v>
                </c:pt>
                <c:pt idx="3">
                  <c:v>0.12179230951004355</c:v>
                </c:pt>
                <c:pt idx="4">
                  <c:v>0.12578089711742846</c:v>
                </c:pt>
                <c:pt idx="5">
                  <c:v>0.12208517161327891</c:v>
                </c:pt>
                <c:pt idx="6">
                  <c:v>0.11805684948724385</c:v>
                </c:pt>
                <c:pt idx="7">
                  <c:v>0.11211473663718269</c:v>
                </c:pt>
                <c:pt idx="8">
                  <c:v>0.1054676881064897</c:v>
                </c:pt>
                <c:pt idx="9">
                  <c:v>9.8560154731925004E-2</c:v>
                </c:pt>
                <c:pt idx="10">
                  <c:v>8.0504182480691272E-2</c:v>
                </c:pt>
                <c:pt idx="11">
                  <c:v>6.1316908706035678E-2</c:v>
                </c:pt>
                <c:pt idx="12">
                  <c:v>4.339011615839853E-2</c:v>
                </c:pt>
                <c:pt idx="13">
                  <c:v>2.329953945722231E-2</c:v>
                </c:pt>
                <c:pt idx="14">
                  <c:v>-1.0762898084155656E-3</c:v>
                </c:pt>
                <c:pt idx="15">
                  <c:v>-2.2856667839836007E-2</c:v>
                </c:pt>
                <c:pt idx="16">
                  <c:v>-4.6010481261827434E-2</c:v>
                </c:pt>
                <c:pt idx="17">
                  <c:v>-6.6610259095116475E-2</c:v>
                </c:pt>
                <c:pt idx="18">
                  <c:v>-8.1797387486899006E-2</c:v>
                </c:pt>
                <c:pt idx="19">
                  <c:v>-8.7657465264893514E-2</c:v>
                </c:pt>
                <c:pt idx="20">
                  <c:v>-8.8029329172917836E-2</c:v>
                </c:pt>
                <c:pt idx="21">
                  <c:v>-7.700759748878927E-2</c:v>
                </c:pt>
                <c:pt idx="22">
                  <c:v>-6.225178155670498E-2</c:v>
                </c:pt>
                <c:pt idx="23">
                  <c:v>-4.3282794458025062E-2</c:v>
                </c:pt>
                <c:pt idx="24">
                  <c:v>-2.3066981248008669E-2</c:v>
                </c:pt>
                <c:pt idx="25">
                  <c:v>-5.3773556749715453E-4</c:v>
                </c:pt>
                <c:pt idx="26">
                  <c:v>2.0497161329382493E-2</c:v>
                </c:pt>
                <c:pt idx="27">
                  <c:v>3.8974441982031392E-2</c:v>
                </c:pt>
                <c:pt idx="28">
                  <c:v>5.2557174625024045E-2</c:v>
                </c:pt>
                <c:pt idx="29">
                  <c:v>6.3405115335678747E-2</c:v>
                </c:pt>
                <c:pt idx="30">
                  <c:v>2.3454616596020592E-2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8F5-40C4-BA19-0355EC4E0A31}"/>
            </c:ext>
          </c:extLst>
        </c:ser>
        <c:ser>
          <c:idx val="20"/>
          <c:order val="20"/>
          <c:tx>
            <c:strRef>
              <c:f>'INTERPXYZ EX1'!$F$27</c:f>
              <c:strCache>
                <c:ptCount val="1"/>
                <c:pt idx="0">
                  <c:v>8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/>
            <a:effectLst/>
            <a:sp3d/>
          </c:spPr>
          <c:cat>
            <c:numRef>
              <c:f>'INTERPXYZ EX1'!$G$6:$AK$6</c:f>
              <c:numCache>
                <c:formatCode>General</c:formatCode>
                <c:ptCount val="31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3.2</c:v>
                </c:pt>
                <c:pt idx="9">
                  <c:v>3.6</c:v>
                </c:pt>
                <c:pt idx="10">
                  <c:v>4</c:v>
                </c:pt>
                <c:pt idx="11">
                  <c:v>4.4000000000000004</c:v>
                </c:pt>
                <c:pt idx="12">
                  <c:v>4.8</c:v>
                </c:pt>
                <c:pt idx="13">
                  <c:v>5.2</c:v>
                </c:pt>
                <c:pt idx="14">
                  <c:v>5.6</c:v>
                </c:pt>
                <c:pt idx="15">
                  <c:v>6</c:v>
                </c:pt>
                <c:pt idx="16">
                  <c:v>6.4</c:v>
                </c:pt>
                <c:pt idx="17">
                  <c:v>6.8</c:v>
                </c:pt>
                <c:pt idx="18">
                  <c:v>7.2</c:v>
                </c:pt>
                <c:pt idx="19">
                  <c:v>7.6</c:v>
                </c:pt>
                <c:pt idx="20">
                  <c:v>8</c:v>
                </c:pt>
                <c:pt idx="21">
                  <c:v>8.4</c:v>
                </c:pt>
                <c:pt idx="22">
                  <c:v>8.8000000000000007</c:v>
                </c:pt>
                <c:pt idx="23">
                  <c:v>9.1999999999999993</c:v>
                </c:pt>
                <c:pt idx="24">
                  <c:v>9.6</c:v>
                </c:pt>
                <c:pt idx="25">
                  <c:v>10</c:v>
                </c:pt>
                <c:pt idx="26">
                  <c:v>10.4</c:v>
                </c:pt>
                <c:pt idx="27">
                  <c:v>10.8</c:v>
                </c:pt>
                <c:pt idx="28">
                  <c:v>11.2</c:v>
                </c:pt>
                <c:pt idx="29">
                  <c:v>11.6</c:v>
                </c:pt>
                <c:pt idx="30">
                  <c:v>12</c:v>
                </c:pt>
              </c:numCache>
            </c:numRef>
          </c:cat>
          <c:val>
            <c:numRef>
              <c:f>'INTERPXYZ EX1'!$G$27:$AK$27</c:f>
              <c:numCache>
                <c:formatCode>General</c:formatCode>
                <c:ptCount val="31"/>
                <c:pt idx="0">
                  <c:v>-6.7033885323996734E-2</c:v>
                </c:pt>
                <c:pt idx="1">
                  <c:v>9.1814197887341492E-2</c:v>
                </c:pt>
                <c:pt idx="2">
                  <c:v>0.10141586833458328</c:v>
                </c:pt>
                <c:pt idx="3">
                  <c:v>0.10981240505492104</c:v>
                </c:pt>
                <c:pt idx="4">
                  <c:v>0.11223250678041981</c:v>
                </c:pt>
                <c:pt idx="5">
                  <c:v>0.10877568159741097</c:v>
                </c:pt>
                <c:pt idx="6">
                  <c:v>0.10021507112000369</c:v>
                </c:pt>
                <c:pt idx="7">
                  <c:v>8.7858008675862784E-2</c:v>
                </c:pt>
                <c:pt idx="8">
                  <c:v>7.6775348952097602E-2</c:v>
                </c:pt>
                <c:pt idx="9">
                  <c:v>6.7392541168230916E-2</c:v>
                </c:pt>
                <c:pt idx="10">
                  <c:v>4.9162723882873897E-2</c:v>
                </c:pt>
                <c:pt idx="11">
                  <c:v>2.899488575353544E-2</c:v>
                </c:pt>
                <c:pt idx="12">
                  <c:v>9.1270627078478619E-3</c:v>
                </c:pt>
                <c:pt idx="13">
                  <c:v>-1.092775940551235E-2</c:v>
                </c:pt>
                <c:pt idx="14">
                  <c:v>-3.0788332169270127E-2</c:v>
                </c:pt>
                <c:pt idx="15">
                  <c:v>-4.9641300084462672E-2</c:v>
                </c:pt>
                <c:pt idx="16">
                  <c:v>-6.9202210906029613E-2</c:v>
                </c:pt>
                <c:pt idx="17">
                  <c:v>-7.8195305817817098E-2</c:v>
                </c:pt>
                <c:pt idx="18">
                  <c:v>-8.3886548930918431E-2</c:v>
                </c:pt>
                <c:pt idx="19">
                  <c:v>-8.5807979654461131E-2</c:v>
                </c:pt>
                <c:pt idx="20">
                  <c:v>-7.667935685838316E-2</c:v>
                </c:pt>
                <c:pt idx="21">
                  <c:v>-6.0844568115973087E-2</c:v>
                </c:pt>
                <c:pt idx="22">
                  <c:v>-4.4501532415152714E-2</c:v>
                </c:pt>
                <c:pt idx="23">
                  <c:v>-2.6670279903860322E-2</c:v>
                </c:pt>
                <c:pt idx="24">
                  <c:v>-5.3190159371106598E-3</c:v>
                </c:pt>
                <c:pt idx="25">
                  <c:v>1.6128800149119726E-2</c:v>
                </c:pt>
                <c:pt idx="26">
                  <c:v>3.5628284815150194E-2</c:v>
                </c:pt>
                <c:pt idx="27">
                  <c:v>5.4177187394241239E-2</c:v>
                </c:pt>
                <c:pt idx="28">
                  <c:v>6.317701273246687E-2</c:v>
                </c:pt>
                <c:pt idx="29">
                  <c:v>6.8648615050508441E-2</c:v>
                </c:pt>
                <c:pt idx="30">
                  <c:v>1.6844394738217167E-2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8F5-40C4-BA19-0355EC4E0A31}"/>
            </c:ext>
          </c:extLst>
        </c:ser>
        <c:ser>
          <c:idx val="21"/>
          <c:order val="21"/>
          <c:tx>
            <c:strRef>
              <c:f>'INTERPXYZ EX1'!$F$28</c:f>
              <c:strCache>
                <c:ptCount val="1"/>
                <c:pt idx="0">
                  <c:v>8.4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/>
            <a:effectLst/>
            <a:sp3d/>
          </c:spPr>
          <c:cat>
            <c:numRef>
              <c:f>'INTERPXYZ EX1'!$G$6:$AK$6</c:f>
              <c:numCache>
                <c:formatCode>General</c:formatCode>
                <c:ptCount val="31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3.2</c:v>
                </c:pt>
                <c:pt idx="9">
                  <c:v>3.6</c:v>
                </c:pt>
                <c:pt idx="10">
                  <c:v>4</c:v>
                </c:pt>
                <c:pt idx="11">
                  <c:v>4.4000000000000004</c:v>
                </c:pt>
                <c:pt idx="12">
                  <c:v>4.8</c:v>
                </c:pt>
                <c:pt idx="13">
                  <c:v>5.2</c:v>
                </c:pt>
                <c:pt idx="14">
                  <c:v>5.6</c:v>
                </c:pt>
                <c:pt idx="15">
                  <c:v>6</c:v>
                </c:pt>
                <c:pt idx="16">
                  <c:v>6.4</c:v>
                </c:pt>
                <c:pt idx="17">
                  <c:v>6.8</c:v>
                </c:pt>
                <c:pt idx="18">
                  <c:v>7.2</c:v>
                </c:pt>
                <c:pt idx="19">
                  <c:v>7.6</c:v>
                </c:pt>
                <c:pt idx="20">
                  <c:v>8</c:v>
                </c:pt>
                <c:pt idx="21">
                  <c:v>8.4</c:v>
                </c:pt>
                <c:pt idx="22">
                  <c:v>8.8000000000000007</c:v>
                </c:pt>
                <c:pt idx="23">
                  <c:v>9.1999999999999993</c:v>
                </c:pt>
                <c:pt idx="24">
                  <c:v>9.6</c:v>
                </c:pt>
                <c:pt idx="25">
                  <c:v>10</c:v>
                </c:pt>
                <c:pt idx="26">
                  <c:v>10.4</c:v>
                </c:pt>
                <c:pt idx="27">
                  <c:v>10.8</c:v>
                </c:pt>
                <c:pt idx="28">
                  <c:v>11.2</c:v>
                </c:pt>
                <c:pt idx="29">
                  <c:v>11.6</c:v>
                </c:pt>
                <c:pt idx="30">
                  <c:v>12</c:v>
                </c:pt>
              </c:numCache>
            </c:numRef>
          </c:cat>
          <c:val>
            <c:numRef>
              <c:f>'INTERPXYZ EX1'!$G$28:$AK$28</c:f>
              <c:numCache>
                <c:formatCode>General</c:formatCode>
                <c:ptCount val="31"/>
                <c:pt idx="0">
                  <c:v>-6.4238761712325954E-2</c:v>
                </c:pt>
                <c:pt idx="1">
                  <c:v>7.0159278717576795E-2</c:v>
                </c:pt>
                <c:pt idx="2">
                  <c:v>7.5294621124653544E-2</c:v>
                </c:pt>
                <c:pt idx="3">
                  <c:v>7.948611612177027E-2</c:v>
                </c:pt>
                <c:pt idx="4">
                  <c:v>8.1642567780892628E-2</c:v>
                </c:pt>
                <c:pt idx="5">
                  <c:v>7.9563077649790578E-2</c:v>
                </c:pt>
                <c:pt idx="6">
                  <c:v>6.6731387830688049E-2</c:v>
                </c:pt>
                <c:pt idx="7">
                  <c:v>5.5752340212452657E-2</c:v>
                </c:pt>
                <c:pt idx="8">
                  <c:v>4.6467788613523291E-2</c:v>
                </c:pt>
                <c:pt idx="9">
                  <c:v>2.956725126293993E-2</c:v>
                </c:pt>
                <c:pt idx="10">
                  <c:v>1.2153162149976365E-2</c:v>
                </c:pt>
                <c:pt idx="11">
                  <c:v>-6.2261600675370763E-3</c:v>
                </c:pt>
                <c:pt idx="12">
                  <c:v>-2.3653077554381025E-2</c:v>
                </c:pt>
                <c:pt idx="13">
                  <c:v>-4.1419621126680316E-2</c:v>
                </c:pt>
                <c:pt idx="14">
                  <c:v>-5.7891924893006159E-2</c:v>
                </c:pt>
                <c:pt idx="15">
                  <c:v>-7.3538832632529111E-2</c:v>
                </c:pt>
                <c:pt idx="16">
                  <c:v>-8.233273576948083E-2</c:v>
                </c:pt>
                <c:pt idx="17">
                  <c:v>-8.5465408098944928E-2</c:v>
                </c:pt>
                <c:pt idx="18">
                  <c:v>-8.563261165905181E-2</c:v>
                </c:pt>
                <c:pt idx="19">
                  <c:v>-8.263918748439987E-2</c:v>
                </c:pt>
                <c:pt idx="20">
                  <c:v>-6.2420691412227572E-2</c:v>
                </c:pt>
                <c:pt idx="21">
                  <c:v>-4.4017332164450772E-2</c:v>
                </c:pt>
                <c:pt idx="22">
                  <c:v>-2.6152550733284877E-2</c:v>
                </c:pt>
                <c:pt idx="23">
                  <c:v>-7.8530796878445719E-3</c:v>
                </c:pt>
                <c:pt idx="24">
                  <c:v>1.2905272165194189E-2</c:v>
                </c:pt>
                <c:pt idx="25">
                  <c:v>3.3506617277492934E-2</c:v>
                </c:pt>
                <c:pt idx="26">
                  <c:v>5.1208574328664602E-2</c:v>
                </c:pt>
                <c:pt idx="27">
                  <c:v>6.3650772596245908E-2</c:v>
                </c:pt>
                <c:pt idx="28">
                  <c:v>6.9745677366710446E-2</c:v>
                </c:pt>
                <c:pt idx="29">
                  <c:v>6.0298200305084329E-2</c:v>
                </c:pt>
                <c:pt idx="30">
                  <c:v>1.0022997191582599E-2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8F5-40C4-BA19-0355EC4E0A31}"/>
            </c:ext>
          </c:extLst>
        </c:ser>
        <c:ser>
          <c:idx val="22"/>
          <c:order val="22"/>
          <c:tx>
            <c:strRef>
              <c:f>'INTERPXYZ EX1'!$F$29</c:f>
              <c:strCache>
                <c:ptCount val="1"/>
                <c:pt idx="0">
                  <c:v>8.8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/>
            <a:effectLst/>
            <a:sp3d/>
          </c:spPr>
          <c:cat>
            <c:numRef>
              <c:f>'INTERPXYZ EX1'!$G$6:$AK$6</c:f>
              <c:numCache>
                <c:formatCode>General</c:formatCode>
                <c:ptCount val="31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3.2</c:v>
                </c:pt>
                <c:pt idx="9">
                  <c:v>3.6</c:v>
                </c:pt>
                <c:pt idx="10">
                  <c:v>4</c:v>
                </c:pt>
                <c:pt idx="11">
                  <c:v>4.4000000000000004</c:v>
                </c:pt>
                <c:pt idx="12">
                  <c:v>4.8</c:v>
                </c:pt>
                <c:pt idx="13">
                  <c:v>5.2</c:v>
                </c:pt>
                <c:pt idx="14">
                  <c:v>5.6</c:v>
                </c:pt>
                <c:pt idx="15">
                  <c:v>6</c:v>
                </c:pt>
                <c:pt idx="16">
                  <c:v>6.4</c:v>
                </c:pt>
                <c:pt idx="17">
                  <c:v>6.8</c:v>
                </c:pt>
                <c:pt idx="18">
                  <c:v>7.2</c:v>
                </c:pt>
                <c:pt idx="19">
                  <c:v>7.6</c:v>
                </c:pt>
                <c:pt idx="20">
                  <c:v>8</c:v>
                </c:pt>
                <c:pt idx="21">
                  <c:v>8.4</c:v>
                </c:pt>
                <c:pt idx="22">
                  <c:v>8.8000000000000007</c:v>
                </c:pt>
                <c:pt idx="23">
                  <c:v>9.1999999999999993</c:v>
                </c:pt>
                <c:pt idx="24">
                  <c:v>9.6</c:v>
                </c:pt>
                <c:pt idx="25">
                  <c:v>10</c:v>
                </c:pt>
                <c:pt idx="26">
                  <c:v>10.4</c:v>
                </c:pt>
                <c:pt idx="27">
                  <c:v>10.8</c:v>
                </c:pt>
                <c:pt idx="28">
                  <c:v>11.2</c:v>
                </c:pt>
                <c:pt idx="29">
                  <c:v>11.6</c:v>
                </c:pt>
                <c:pt idx="30">
                  <c:v>12</c:v>
                </c:pt>
              </c:numCache>
            </c:numRef>
          </c:cat>
          <c:val>
            <c:numRef>
              <c:f>'INTERPXYZ EX1'!$G$29:$AK$29</c:f>
              <c:numCache>
                <c:formatCode>General</c:formatCode>
                <c:ptCount val="31"/>
                <c:pt idx="0">
                  <c:v>-6.2604386850754284E-2</c:v>
                </c:pt>
                <c:pt idx="1">
                  <c:v>4.6171228073991377E-2</c:v>
                </c:pt>
                <c:pt idx="2">
                  <c:v>4.8137262787412205E-2</c:v>
                </c:pt>
                <c:pt idx="3">
                  <c:v>4.8448106878321961E-2</c:v>
                </c:pt>
                <c:pt idx="4">
                  <c:v>4.6759188261996452E-2</c:v>
                </c:pt>
                <c:pt idx="5">
                  <c:v>4.3106420244184811E-2</c:v>
                </c:pt>
                <c:pt idx="6">
                  <c:v>3.0803060869277823E-2</c:v>
                </c:pt>
                <c:pt idx="7">
                  <c:v>1.9328469377343765E-2</c:v>
                </c:pt>
                <c:pt idx="8">
                  <c:v>6.1858623899969413E-3</c:v>
                </c:pt>
                <c:pt idx="9">
                  <c:v>-6.9378379029225896E-3</c:v>
                </c:pt>
                <c:pt idx="10">
                  <c:v>-2.1607480987077213E-2</c:v>
                </c:pt>
                <c:pt idx="11">
                  <c:v>-3.6813990253488402E-2</c:v>
                </c:pt>
                <c:pt idx="12">
                  <c:v>-5.0518580961274547E-2</c:v>
                </c:pt>
                <c:pt idx="13">
                  <c:v>-6.5487607037729642E-2</c:v>
                </c:pt>
                <c:pt idx="14">
                  <c:v>-7.8813499678714649E-2</c:v>
                </c:pt>
                <c:pt idx="15">
                  <c:v>-8.7142738965719571E-2</c:v>
                </c:pt>
                <c:pt idx="16">
                  <c:v>-8.9267191618389335E-2</c:v>
                </c:pt>
                <c:pt idx="17">
                  <c:v>-8.6185885061832668E-2</c:v>
                </c:pt>
                <c:pt idx="18">
                  <c:v>-7.7531232862617219E-2</c:v>
                </c:pt>
                <c:pt idx="19">
                  <c:v>-6.4772993525668218E-2</c:v>
                </c:pt>
                <c:pt idx="20">
                  <c:v>-4.5322385016074246E-2</c:v>
                </c:pt>
                <c:pt idx="21">
                  <c:v>-2.6136658865687837E-2</c:v>
                </c:pt>
                <c:pt idx="22">
                  <c:v>-8.1983273896366199E-3</c:v>
                </c:pt>
                <c:pt idx="23">
                  <c:v>9.8437206752253863E-3</c:v>
                </c:pt>
                <c:pt idx="24">
                  <c:v>2.7952551038942584E-2</c:v>
                </c:pt>
                <c:pt idx="25">
                  <c:v>4.7936932404588205E-2</c:v>
                </c:pt>
                <c:pt idx="26">
                  <c:v>6.1848892255513863E-2</c:v>
                </c:pt>
                <c:pt idx="27">
                  <c:v>6.8461151293765288E-2</c:v>
                </c:pt>
                <c:pt idx="28">
                  <c:v>6.3130346491805892E-2</c:v>
                </c:pt>
                <c:pt idx="29">
                  <c:v>4.9679613962331691E-2</c:v>
                </c:pt>
                <c:pt idx="30">
                  <c:v>3.0556211882660743E-3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8F5-40C4-BA19-0355EC4E0A31}"/>
            </c:ext>
          </c:extLst>
        </c:ser>
        <c:ser>
          <c:idx val="23"/>
          <c:order val="23"/>
          <c:tx>
            <c:strRef>
              <c:f>'INTERPXYZ EX1'!$F$30</c:f>
              <c:strCache>
                <c:ptCount val="1"/>
                <c:pt idx="0">
                  <c:v>9.2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/>
            <a:effectLst/>
            <a:sp3d/>
          </c:spPr>
          <c:cat>
            <c:numRef>
              <c:f>'INTERPXYZ EX1'!$G$6:$AK$6</c:f>
              <c:numCache>
                <c:formatCode>General</c:formatCode>
                <c:ptCount val="31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3.2</c:v>
                </c:pt>
                <c:pt idx="9">
                  <c:v>3.6</c:v>
                </c:pt>
                <c:pt idx="10">
                  <c:v>4</c:v>
                </c:pt>
                <c:pt idx="11">
                  <c:v>4.4000000000000004</c:v>
                </c:pt>
                <c:pt idx="12">
                  <c:v>4.8</c:v>
                </c:pt>
                <c:pt idx="13">
                  <c:v>5.2</c:v>
                </c:pt>
                <c:pt idx="14">
                  <c:v>5.6</c:v>
                </c:pt>
                <c:pt idx="15">
                  <c:v>6</c:v>
                </c:pt>
                <c:pt idx="16">
                  <c:v>6.4</c:v>
                </c:pt>
                <c:pt idx="17">
                  <c:v>6.8</c:v>
                </c:pt>
                <c:pt idx="18">
                  <c:v>7.2</c:v>
                </c:pt>
                <c:pt idx="19">
                  <c:v>7.6</c:v>
                </c:pt>
                <c:pt idx="20">
                  <c:v>8</c:v>
                </c:pt>
                <c:pt idx="21">
                  <c:v>8.4</c:v>
                </c:pt>
                <c:pt idx="22">
                  <c:v>8.8000000000000007</c:v>
                </c:pt>
                <c:pt idx="23">
                  <c:v>9.1999999999999993</c:v>
                </c:pt>
                <c:pt idx="24">
                  <c:v>9.6</c:v>
                </c:pt>
                <c:pt idx="25">
                  <c:v>10</c:v>
                </c:pt>
                <c:pt idx="26">
                  <c:v>10.4</c:v>
                </c:pt>
                <c:pt idx="27">
                  <c:v>10.8</c:v>
                </c:pt>
                <c:pt idx="28">
                  <c:v>11.2</c:v>
                </c:pt>
                <c:pt idx="29">
                  <c:v>11.6</c:v>
                </c:pt>
                <c:pt idx="30">
                  <c:v>12</c:v>
                </c:pt>
              </c:numCache>
            </c:numRef>
          </c:cat>
          <c:val>
            <c:numRef>
              <c:f>'INTERPXYZ EX1'!$G$30:$AK$30</c:f>
              <c:numCache>
                <c:formatCode>General</c:formatCode>
                <c:ptCount val="31"/>
                <c:pt idx="0">
                  <c:v>-6.2073903585404488E-2</c:v>
                </c:pt>
                <c:pt idx="1">
                  <c:v>2.1310838074371157E-2</c:v>
                </c:pt>
                <c:pt idx="2">
                  <c:v>1.8972081462440029E-2</c:v>
                </c:pt>
                <c:pt idx="3">
                  <c:v>1.4468473677763879E-2</c:v>
                </c:pt>
                <c:pt idx="4">
                  <c:v>8.9132168052365804E-3</c:v>
                </c:pt>
                <c:pt idx="5">
                  <c:v>1.4599438286264439E-3</c:v>
                </c:pt>
                <c:pt idx="6">
                  <c:v>-7.045073162476336E-3</c:v>
                </c:pt>
                <c:pt idx="7">
                  <c:v>-1.7758878314315107E-2</c:v>
                </c:pt>
                <c:pt idx="8">
                  <c:v>-2.8365896325754904E-2</c:v>
                </c:pt>
                <c:pt idx="9">
                  <c:v>-3.9680203841582731E-2</c:v>
                </c:pt>
                <c:pt idx="10">
                  <c:v>-5.2401556307092971E-2</c:v>
                </c:pt>
                <c:pt idx="11">
                  <c:v>-6.541535492607406E-2</c:v>
                </c:pt>
                <c:pt idx="12">
                  <c:v>-7.236474476057278E-2</c:v>
                </c:pt>
                <c:pt idx="13">
                  <c:v>-8.3029005934395106E-2</c:v>
                </c:pt>
                <c:pt idx="14">
                  <c:v>-8.8576980173037223E-2</c:v>
                </c:pt>
                <c:pt idx="15">
                  <c:v>-8.7360156206794312E-2</c:v>
                </c:pt>
                <c:pt idx="16">
                  <c:v>-8.1131655946082029E-2</c:v>
                </c:pt>
                <c:pt idx="17">
                  <c:v>-7.2103846190100435E-2</c:v>
                </c:pt>
                <c:pt idx="18">
                  <c:v>-6.3179730216601004E-2</c:v>
                </c:pt>
                <c:pt idx="19">
                  <c:v>-4.6545860915211332E-2</c:v>
                </c:pt>
                <c:pt idx="20">
                  <c:v>-2.6288085145631281E-2</c:v>
                </c:pt>
                <c:pt idx="21">
                  <c:v>-7.6335251865014553E-3</c:v>
                </c:pt>
                <c:pt idx="22">
                  <c:v>9.3044776170355704E-3</c:v>
                </c:pt>
                <c:pt idx="23">
                  <c:v>2.5376831899581041E-2</c:v>
                </c:pt>
                <c:pt idx="24">
                  <c:v>4.1220319600306712E-2</c:v>
                </c:pt>
                <c:pt idx="25">
                  <c:v>5.6483487414907954E-2</c:v>
                </c:pt>
                <c:pt idx="26">
                  <c:v>6.6433165028518149E-2</c:v>
                </c:pt>
                <c:pt idx="27">
                  <c:v>6.873824481668929E-2</c:v>
                </c:pt>
                <c:pt idx="28">
                  <c:v>5.3785310906825354E-2</c:v>
                </c:pt>
                <c:pt idx="29">
                  <c:v>3.8858710868848546E-2</c:v>
                </c:pt>
                <c:pt idx="30">
                  <c:v>-4.0304509886949988E-3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08F5-40C4-BA19-0355EC4E0A31}"/>
            </c:ext>
          </c:extLst>
        </c:ser>
        <c:ser>
          <c:idx val="24"/>
          <c:order val="24"/>
          <c:tx>
            <c:strRef>
              <c:f>'INTERPXYZ EX1'!$F$31</c:f>
              <c:strCache>
                <c:ptCount val="1"/>
                <c:pt idx="0">
                  <c:v>9.6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/>
            <a:effectLst/>
            <a:sp3d/>
          </c:spPr>
          <c:cat>
            <c:numRef>
              <c:f>'INTERPXYZ EX1'!$G$6:$AK$6</c:f>
              <c:numCache>
                <c:formatCode>General</c:formatCode>
                <c:ptCount val="31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3.2</c:v>
                </c:pt>
                <c:pt idx="9">
                  <c:v>3.6</c:v>
                </c:pt>
                <c:pt idx="10">
                  <c:v>4</c:v>
                </c:pt>
                <c:pt idx="11">
                  <c:v>4.4000000000000004</c:v>
                </c:pt>
                <c:pt idx="12">
                  <c:v>4.8</c:v>
                </c:pt>
                <c:pt idx="13">
                  <c:v>5.2</c:v>
                </c:pt>
                <c:pt idx="14">
                  <c:v>5.6</c:v>
                </c:pt>
                <c:pt idx="15">
                  <c:v>6</c:v>
                </c:pt>
                <c:pt idx="16">
                  <c:v>6.4</c:v>
                </c:pt>
                <c:pt idx="17">
                  <c:v>6.8</c:v>
                </c:pt>
                <c:pt idx="18">
                  <c:v>7.2</c:v>
                </c:pt>
                <c:pt idx="19">
                  <c:v>7.6</c:v>
                </c:pt>
                <c:pt idx="20">
                  <c:v>8</c:v>
                </c:pt>
                <c:pt idx="21">
                  <c:v>8.4</c:v>
                </c:pt>
                <c:pt idx="22">
                  <c:v>8.8000000000000007</c:v>
                </c:pt>
                <c:pt idx="23">
                  <c:v>9.1999999999999993</c:v>
                </c:pt>
                <c:pt idx="24">
                  <c:v>9.6</c:v>
                </c:pt>
                <c:pt idx="25">
                  <c:v>10</c:v>
                </c:pt>
                <c:pt idx="26">
                  <c:v>10.4</c:v>
                </c:pt>
                <c:pt idx="27">
                  <c:v>10.8</c:v>
                </c:pt>
                <c:pt idx="28">
                  <c:v>11.2</c:v>
                </c:pt>
                <c:pt idx="29">
                  <c:v>11.6</c:v>
                </c:pt>
                <c:pt idx="30">
                  <c:v>12</c:v>
                </c:pt>
              </c:numCache>
            </c:numRef>
          </c:cat>
          <c:val>
            <c:numRef>
              <c:f>'INTERPXYZ EX1'!$G$31:$AK$31</c:f>
              <c:numCache>
                <c:formatCode>General</c:formatCode>
                <c:ptCount val="31"/>
                <c:pt idx="0">
                  <c:v>-6.3107241259349967E-2</c:v>
                </c:pt>
                <c:pt idx="1">
                  <c:v>-1.7790805688319151E-2</c:v>
                </c:pt>
                <c:pt idx="2">
                  <c:v>-2.0440940744327906E-2</c:v>
                </c:pt>
                <c:pt idx="3">
                  <c:v>-2.4416329935690807E-2</c:v>
                </c:pt>
                <c:pt idx="4">
                  <c:v>-3.0219365415692073E-2</c:v>
                </c:pt>
                <c:pt idx="5">
                  <c:v>-3.4901165901835077E-2</c:v>
                </c:pt>
                <c:pt idx="6">
                  <c:v>-4.130043883126306E-2</c:v>
                </c:pt>
                <c:pt idx="7">
                  <c:v>-5.0271795090213706E-2</c:v>
                </c:pt>
                <c:pt idx="8">
                  <c:v>-5.9235941671677839E-2</c:v>
                </c:pt>
                <c:pt idx="9">
                  <c:v>-6.4972603944659632E-2</c:v>
                </c:pt>
                <c:pt idx="10">
                  <c:v>-7.2793915357124692E-2</c:v>
                </c:pt>
                <c:pt idx="11">
                  <c:v>-8.0104375944705875E-2</c:v>
                </c:pt>
                <c:pt idx="12">
                  <c:v>-8.7003766767739577E-2</c:v>
                </c:pt>
                <c:pt idx="13">
                  <c:v>-8.8318938486767265E-2</c:v>
                </c:pt>
                <c:pt idx="14">
                  <c:v>-8.5608776200903722E-2</c:v>
                </c:pt>
                <c:pt idx="15">
                  <c:v>-8.1079275748449045E-2</c:v>
                </c:pt>
                <c:pt idx="16">
                  <c:v>-6.8604231606129079E-2</c:v>
                </c:pt>
                <c:pt idx="17">
                  <c:v>-5.6582612831929807E-2</c:v>
                </c:pt>
                <c:pt idx="18">
                  <c:v>-4.3265222242706763E-2</c:v>
                </c:pt>
                <c:pt idx="19">
                  <c:v>-2.5750888310819089E-2</c:v>
                </c:pt>
                <c:pt idx="20">
                  <c:v>-5.4857773084845147E-3</c:v>
                </c:pt>
                <c:pt idx="21">
                  <c:v>1.1583134357375072E-2</c:v>
                </c:pt>
                <c:pt idx="22">
                  <c:v>2.6604346776239633E-2</c:v>
                </c:pt>
                <c:pt idx="23">
                  <c:v>4.0655515513521694E-2</c:v>
                </c:pt>
                <c:pt idx="24">
                  <c:v>5.4028472466813027E-2</c:v>
                </c:pt>
                <c:pt idx="25">
                  <c:v>6.5126727627978609E-2</c:v>
                </c:pt>
                <c:pt idx="26">
                  <c:v>6.8071785813605928E-2</c:v>
                </c:pt>
                <c:pt idx="27">
                  <c:v>6.3687800809090644E-2</c:v>
                </c:pt>
                <c:pt idx="28">
                  <c:v>4.5186577081016581E-2</c:v>
                </c:pt>
                <c:pt idx="29">
                  <c:v>2.8160543888154879E-2</c:v>
                </c:pt>
                <c:pt idx="30">
                  <c:v>-1.1214470644362833E-2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8F5-40C4-BA19-0355EC4E0A31}"/>
            </c:ext>
          </c:extLst>
        </c:ser>
        <c:ser>
          <c:idx val="25"/>
          <c:order val="25"/>
          <c:tx>
            <c:strRef>
              <c:f>'INTERPXYZ EX1'!$F$32</c:f>
              <c:strCache>
                <c:ptCount val="1"/>
                <c:pt idx="0">
                  <c:v>10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/>
            <a:effectLst/>
            <a:sp3d/>
          </c:spPr>
          <c:cat>
            <c:numRef>
              <c:f>'INTERPXYZ EX1'!$G$6:$AK$6</c:f>
              <c:numCache>
                <c:formatCode>General</c:formatCode>
                <c:ptCount val="31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3.2</c:v>
                </c:pt>
                <c:pt idx="9">
                  <c:v>3.6</c:v>
                </c:pt>
                <c:pt idx="10">
                  <c:v>4</c:v>
                </c:pt>
                <c:pt idx="11">
                  <c:v>4.4000000000000004</c:v>
                </c:pt>
                <c:pt idx="12">
                  <c:v>4.8</c:v>
                </c:pt>
                <c:pt idx="13">
                  <c:v>5.2</c:v>
                </c:pt>
                <c:pt idx="14">
                  <c:v>5.6</c:v>
                </c:pt>
                <c:pt idx="15">
                  <c:v>6</c:v>
                </c:pt>
                <c:pt idx="16">
                  <c:v>6.4</c:v>
                </c:pt>
                <c:pt idx="17">
                  <c:v>6.8</c:v>
                </c:pt>
                <c:pt idx="18">
                  <c:v>7.2</c:v>
                </c:pt>
                <c:pt idx="19">
                  <c:v>7.6</c:v>
                </c:pt>
                <c:pt idx="20">
                  <c:v>8</c:v>
                </c:pt>
                <c:pt idx="21">
                  <c:v>8.4</c:v>
                </c:pt>
                <c:pt idx="22">
                  <c:v>8.8000000000000007</c:v>
                </c:pt>
                <c:pt idx="23">
                  <c:v>9.1999999999999993</c:v>
                </c:pt>
                <c:pt idx="24">
                  <c:v>9.6</c:v>
                </c:pt>
                <c:pt idx="25">
                  <c:v>10</c:v>
                </c:pt>
                <c:pt idx="26">
                  <c:v>10.4</c:v>
                </c:pt>
                <c:pt idx="27">
                  <c:v>10.8</c:v>
                </c:pt>
                <c:pt idx="28">
                  <c:v>11.2</c:v>
                </c:pt>
                <c:pt idx="29">
                  <c:v>11.6</c:v>
                </c:pt>
                <c:pt idx="30">
                  <c:v>12</c:v>
                </c:pt>
              </c:numCache>
            </c:numRef>
          </c:cat>
          <c:val>
            <c:numRef>
              <c:f>'INTERPXYZ EX1'!$G$32:$AK$32</c:f>
              <c:numCache>
                <c:formatCode>General</c:formatCode>
                <c:ptCount val="31"/>
                <c:pt idx="0">
                  <c:v>-6.5317946016344358E-2</c:v>
                </c:pt>
                <c:pt idx="1">
                  <c:v>-4.5853280424798616E-2</c:v>
                </c:pt>
                <c:pt idx="2">
                  <c:v>-5.0760983377161062E-2</c:v>
                </c:pt>
                <c:pt idx="3">
                  <c:v>-5.4873978568936464E-2</c:v>
                </c:pt>
                <c:pt idx="4">
                  <c:v>-5.8194098254202874E-2</c:v>
                </c:pt>
                <c:pt idx="5">
                  <c:v>-6.2856768114172318E-2</c:v>
                </c:pt>
                <c:pt idx="6">
                  <c:v>-7.1777720739177292E-2</c:v>
                </c:pt>
                <c:pt idx="7">
                  <c:v>-7.7874179216741016E-2</c:v>
                </c:pt>
                <c:pt idx="8">
                  <c:v>-8.2360999406533852E-2</c:v>
                </c:pt>
                <c:pt idx="9">
                  <c:v>-8.0886600148256244E-2</c:v>
                </c:pt>
                <c:pt idx="10">
                  <c:v>-8.2600292427145366E-2</c:v>
                </c:pt>
                <c:pt idx="11">
                  <c:v>-8.3835072187202264E-2</c:v>
                </c:pt>
                <c:pt idx="12">
                  <c:v>-8.6598428432194466E-2</c:v>
                </c:pt>
                <c:pt idx="13">
                  <c:v>-8.352572524020499E-2</c:v>
                </c:pt>
                <c:pt idx="14">
                  <c:v>-7.4876985181282663E-2</c:v>
                </c:pt>
                <c:pt idx="15">
                  <c:v>-6.694244373795237E-2</c:v>
                </c:pt>
                <c:pt idx="16">
                  <c:v>-5.2896423058877165E-2</c:v>
                </c:pt>
                <c:pt idx="17">
                  <c:v>-3.722793751795965E-2</c:v>
                </c:pt>
                <c:pt idx="18">
                  <c:v>-1.9333645838489535E-2</c:v>
                </c:pt>
                <c:pt idx="19">
                  <c:v>-6.4919885394947236E-4</c:v>
                </c:pt>
                <c:pt idx="20">
                  <c:v>1.8328613036134568E-2</c:v>
                </c:pt>
                <c:pt idx="21">
                  <c:v>3.4566193891664931E-2</c:v>
                </c:pt>
                <c:pt idx="22">
                  <c:v>4.4315350192272493E-2</c:v>
                </c:pt>
                <c:pt idx="23">
                  <c:v>5.6727022246201568E-2</c:v>
                </c:pt>
                <c:pt idx="24">
                  <c:v>6.7765988192222223E-2</c:v>
                </c:pt>
                <c:pt idx="25">
                  <c:v>6.9568689394385236E-2</c:v>
                </c:pt>
                <c:pt idx="26">
                  <c:v>6.2629861577547727E-2</c:v>
                </c:pt>
                <c:pt idx="27">
                  <c:v>5.4918717756984932E-2</c:v>
                </c:pt>
                <c:pt idx="28">
                  <c:v>3.7152299224431792E-2</c:v>
                </c:pt>
                <c:pt idx="29">
                  <c:v>1.7730841985310504E-2</c:v>
                </c:pt>
                <c:pt idx="30">
                  <c:v>-1.8479360676660436E-2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08F5-40C4-BA19-0355EC4E0A31}"/>
            </c:ext>
          </c:extLst>
        </c:ser>
        <c:ser>
          <c:idx val="26"/>
          <c:order val="26"/>
          <c:tx>
            <c:strRef>
              <c:f>'INTERPXYZ EX1'!$F$33</c:f>
              <c:strCache>
                <c:ptCount val="1"/>
                <c:pt idx="0">
                  <c:v>10.4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/>
            <a:effectLst/>
            <a:sp3d/>
          </c:spPr>
          <c:cat>
            <c:numRef>
              <c:f>'INTERPXYZ EX1'!$G$6:$AK$6</c:f>
              <c:numCache>
                <c:formatCode>General</c:formatCode>
                <c:ptCount val="31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3.2</c:v>
                </c:pt>
                <c:pt idx="9">
                  <c:v>3.6</c:v>
                </c:pt>
                <c:pt idx="10">
                  <c:v>4</c:v>
                </c:pt>
                <c:pt idx="11">
                  <c:v>4.4000000000000004</c:v>
                </c:pt>
                <c:pt idx="12">
                  <c:v>4.8</c:v>
                </c:pt>
                <c:pt idx="13">
                  <c:v>5.2</c:v>
                </c:pt>
                <c:pt idx="14">
                  <c:v>5.6</c:v>
                </c:pt>
                <c:pt idx="15">
                  <c:v>6</c:v>
                </c:pt>
                <c:pt idx="16">
                  <c:v>6.4</c:v>
                </c:pt>
                <c:pt idx="17">
                  <c:v>6.8</c:v>
                </c:pt>
                <c:pt idx="18">
                  <c:v>7.2</c:v>
                </c:pt>
                <c:pt idx="19">
                  <c:v>7.6</c:v>
                </c:pt>
                <c:pt idx="20">
                  <c:v>8</c:v>
                </c:pt>
                <c:pt idx="21">
                  <c:v>8.4</c:v>
                </c:pt>
                <c:pt idx="22">
                  <c:v>8.8000000000000007</c:v>
                </c:pt>
                <c:pt idx="23">
                  <c:v>9.1999999999999993</c:v>
                </c:pt>
                <c:pt idx="24">
                  <c:v>9.6</c:v>
                </c:pt>
                <c:pt idx="25">
                  <c:v>10</c:v>
                </c:pt>
                <c:pt idx="26">
                  <c:v>10.4</c:v>
                </c:pt>
                <c:pt idx="27">
                  <c:v>10.8</c:v>
                </c:pt>
                <c:pt idx="28">
                  <c:v>11.2</c:v>
                </c:pt>
                <c:pt idx="29">
                  <c:v>11.6</c:v>
                </c:pt>
                <c:pt idx="30">
                  <c:v>12</c:v>
                </c:pt>
              </c:numCache>
            </c:numRef>
          </c:cat>
          <c:val>
            <c:numRef>
              <c:f>'INTERPXYZ EX1'!$G$33:$AK$33</c:f>
              <c:numCache>
                <c:formatCode>General</c:formatCode>
                <c:ptCount val="31"/>
                <c:pt idx="0">
                  <c:v>-6.8747212037344713E-2</c:v>
                </c:pt>
                <c:pt idx="1">
                  <c:v>-6.6353632980317684E-2</c:v>
                </c:pt>
                <c:pt idx="2">
                  <c:v>-6.8952699265106568E-2</c:v>
                </c:pt>
                <c:pt idx="3">
                  <c:v>-7.0493368275785812E-2</c:v>
                </c:pt>
                <c:pt idx="4">
                  <c:v>-7.2836290593454089E-2</c:v>
                </c:pt>
                <c:pt idx="5">
                  <c:v>-7.7464154324341825E-2</c:v>
                </c:pt>
                <c:pt idx="6">
                  <c:v>-8.4975413100165723E-2</c:v>
                </c:pt>
                <c:pt idx="7">
                  <c:v>-8.8111419899893018E-2</c:v>
                </c:pt>
                <c:pt idx="8">
                  <c:v>-8.6314822454599829E-2</c:v>
                </c:pt>
                <c:pt idx="9">
                  <c:v>-8.6122002539418568E-2</c:v>
                </c:pt>
                <c:pt idx="10">
                  <c:v>-8.5333325335344323E-2</c:v>
                </c:pt>
                <c:pt idx="11">
                  <c:v>-7.9224811234707718E-2</c:v>
                </c:pt>
                <c:pt idx="12">
                  <c:v>-7.353327617440289E-2</c:v>
                </c:pt>
                <c:pt idx="13">
                  <c:v>-6.5634057060242293E-2</c:v>
                </c:pt>
                <c:pt idx="14">
                  <c:v>-5.460116477368445E-2</c:v>
                </c:pt>
                <c:pt idx="15">
                  <c:v>-4.3923000284822246E-2</c:v>
                </c:pt>
                <c:pt idx="16">
                  <c:v>-2.7597321737608899E-2</c:v>
                </c:pt>
                <c:pt idx="17">
                  <c:v>-1.121395673878646E-2</c:v>
                </c:pt>
                <c:pt idx="18">
                  <c:v>5.3956382521364223E-3</c:v>
                </c:pt>
                <c:pt idx="19">
                  <c:v>2.2300603745945342E-2</c:v>
                </c:pt>
                <c:pt idx="20">
                  <c:v>3.5931233091868589E-2</c:v>
                </c:pt>
                <c:pt idx="21">
                  <c:v>4.6061332009825456E-2</c:v>
                </c:pt>
                <c:pt idx="22">
                  <c:v>5.385293572722525E-2</c:v>
                </c:pt>
                <c:pt idx="23">
                  <c:v>6.2973212901396763E-2</c:v>
                </c:pt>
                <c:pt idx="24">
                  <c:v>6.513713877549443E-2</c:v>
                </c:pt>
                <c:pt idx="25">
                  <c:v>5.8879847911483277E-2</c:v>
                </c:pt>
                <c:pt idx="26">
                  <c:v>5.2252240282606041E-2</c:v>
                </c:pt>
                <c:pt idx="27">
                  <c:v>4.0080501276424263E-2</c:v>
                </c:pt>
                <c:pt idx="28">
                  <c:v>2.3545769013320814E-2</c:v>
                </c:pt>
                <c:pt idx="29">
                  <c:v>6.4199995173770752E-3</c:v>
                </c:pt>
                <c:pt idx="30">
                  <c:v>-2.5810898272245052E-2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8F5-40C4-BA19-0355EC4E0A31}"/>
            </c:ext>
          </c:extLst>
        </c:ser>
        <c:ser>
          <c:idx val="27"/>
          <c:order val="27"/>
          <c:tx>
            <c:strRef>
              <c:f>'INTERPXYZ EX1'!$F$34</c:f>
              <c:strCache>
                <c:ptCount val="1"/>
                <c:pt idx="0">
                  <c:v>10.8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/>
            <a:effectLst/>
            <a:sp3d/>
          </c:spPr>
          <c:cat>
            <c:numRef>
              <c:f>'INTERPXYZ EX1'!$G$6:$AK$6</c:f>
              <c:numCache>
                <c:formatCode>General</c:formatCode>
                <c:ptCount val="31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3.2</c:v>
                </c:pt>
                <c:pt idx="9">
                  <c:v>3.6</c:v>
                </c:pt>
                <c:pt idx="10">
                  <c:v>4</c:v>
                </c:pt>
                <c:pt idx="11">
                  <c:v>4.4000000000000004</c:v>
                </c:pt>
                <c:pt idx="12">
                  <c:v>4.8</c:v>
                </c:pt>
                <c:pt idx="13">
                  <c:v>5.2</c:v>
                </c:pt>
                <c:pt idx="14">
                  <c:v>5.6</c:v>
                </c:pt>
                <c:pt idx="15">
                  <c:v>6</c:v>
                </c:pt>
                <c:pt idx="16">
                  <c:v>6.4</c:v>
                </c:pt>
                <c:pt idx="17">
                  <c:v>6.8</c:v>
                </c:pt>
                <c:pt idx="18">
                  <c:v>7.2</c:v>
                </c:pt>
                <c:pt idx="19">
                  <c:v>7.6</c:v>
                </c:pt>
                <c:pt idx="20">
                  <c:v>8</c:v>
                </c:pt>
                <c:pt idx="21">
                  <c:v>8.4</c:v>
                </c:pt>
                <c:pt idx="22">
                  <c:v>8.8000000000000007</c:v>
                </c:pt>
                <c:pt idx="23">
                  <c:v>9.1999999999999993</c:v>
                </c:pt>
                <c:pt idx="24">
                  <c:v>9.6</c:v>
                </c:pt>
                <c:pt idx="25">
                  <c:v>10</c:v>
                </c:pt>
                <c:pt idx="26">
                  <c:v>10.4</c:v>
                </c:pt>
                <c:pt idx="27">
                  <c:v>10.8</c:v>
                </c:pt>
                <c:pt idx="28">
                  <c:v>11.2</c:v>
                </c:pt>
                <c:pt idx="29">
                  <c:v>11.6</c:v>
                </c:pt>
                <c:pt idx="30">
                  <c:v>12</c:v>
                </c:pt>
              </c:numCache>
            </c:numRef>
          </c:cat>
          <c:val>
            <c:numRef>
              <c:f>'INTERPXYZ EX1'!$G$34:$AK$34</c:f>
              <c:numCache>
                <c:formatCode>General</c:formatCode>
                <c:ptCount val="31"/>
                <c:pt idx="0">
                  <c:v>-7.3580823613153351E-2</c:v>
                </c:pt>
                <c:pt idx="1">
                  <c:v>-8.6346815800066243E-2</c:v>
                </c:pt>
                <c:pt idx="2">
                  <c:v>-8.5191060389161508E-2</c:v>
                </c:pt>
                <c:pt idx="3">
                  <c:v>-8.6132295747476842E-2</c:v>
                </c:pt>
                <c:pt idx="4">
                  <c:v>-8.4125366645823138E-2</c:v>
                </c:pt>
                <c:pt idx="5">
                  <c:v>-8.4680474809628689E-2</c:v>
                </c:pt>
                <c:pt idx="6">
                  <c:v>-8.656808706481238E-2</c:v>
                </c:pt>
                <c:pt idx="7">
                  <c:v>-8.6937091822364115E-2</c:v>
                </c:pt>
                <c:pt idx="8">
                  <c:v>-8.513718352975555E-2</c:v>
                </c:pt>
                <c:pt idx="9">
                  <c:v>-7.9422217746483323E-2</c:v>
                </c:pt>
                <c:pt idx="10">
                  <c:v>-7.1339199915637919E-2</c:v>
                </c:pt>
                <c:pt idx="11">
                  <c:v>-6.4403652125734526E-2</c:v>
                </c:pt>
                <c:pt idx="12">
                  <c:v>-5.6718772011860721E-2</c:v>
                </c:pt>
                <c:pt idx="13">
                  <c:v>-4.3122306583858731E-2</c:v>
                </c:pt>
                <c:pt idx="14">
                  <c:v>-3.0019684506145578E-2</c:v>
                </c:pt>
                <c:pt idx="15">
                  <c:v>-1.6887636609846778E-2</c:v>
                </c:pt>
                <c:pt idx="16">
                  <c:v>-1.8372093096495534E-3</c:v>
                </c:pt>
                <c:pt idx="17">
                  <c:v>1.3907504124907584E-2</c:v>
                </c:pt>
                <c:pt idx="18">
                  <c:v>3.0211106851163721E-2</c:v>
                </c:pt>
                <c:pt idx="19">
                  <c:v>4.1558832097288022E-2</c:v>
                </c:pt>
                <c:pt idx="20">
                  <c:v>4.9730872657086263E-2</c:v>
                </c:pt>
                <c:pt idx="21">
                  <c:v>5.5606202493098313E-2</c:v>
                </c:pt>
                <c:pt idx="22">
                  <c:v>5.9645778714291921E-2</c:v>
                </c:pt>
                <c:pt idx="23">
                  <c:v>6.471820481654092E-2</c:v>
                </c:pt>
                <c:pt idx="24">
                  <c:v>6.0013978838886775E-2</c:v>
                </c:pt>
                <c:pt idx="25">
                  <c:v>5.077267424942504E-2</c:v>
                </c:pt>
                <c:pt idx="26">
                  <c:v>4.1747425153193976E-2</c:v>
                </c:pt>
                <c:pt idx="27">
                  <c:v>2.549273289686858E-2</c:v>
                </c:pt>
                <c:pt idx="28">
                  <c:v>8.0367308171576061E-3</c:v>
                </c:pt>
                <c:pt idx="29">
                  <c:v>-9.1085934597958922E-3</c:v>
                </c:pt>
                <c:pt idx="30">
                  <c:v>-3.3197719614034865E-2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08F5-40C4-BA19-0355EC4E0A31}"/>
            </c:ext>
          </c:extLst>
        </c:ser>
        <c:ser>
          <c:idx val="28"/>
          <c:order val="28"/>
          <c:tx>
            <c:strRef>
              <c:f>'INTERPXYZ EX1'!$F$35</c:f>
              <c:strCache>
                <c:ptCount val="1"/>
                <c:pt idx="0">
                  <c:v>11.2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/>
            <a:effectLst/>
            <a:sp3d/>
          </c:spPr>
          <c:cat>
            <c:numRef>
              <c:f>'INTERPXYZ EX1'!$G$6:$AK$6</c:f>
              <c:numCache>
                <c:formatCode>General</c:formatCode>
                <c:ptCount val="31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3.2</c:v>
                </c:pt>
                <c:pt idx="9">
                  <c:v>3.6</c:v>
                </c:pt>
                <c:pt idx="10">
                  <c:v>4</c:v>
                </c:pt>
                <c:pt idx="11">
                  <c:v>4.4000000000000004</c:v>
                </c:pt>
                <c:pt idx="12">
                  <c:v>4.8</c:v>
                </c:pt>
                <c:pt idx="13">
                  <c:v>5.2</c:v>
                </c:pt>
                <c:pt idx="14">
                  <c:v>5.6</c:v>
                </c:pt>
                <c:pt idx="15">
                  <c:v>6</c:v>
                </c:pt>
                <c:pt idx="16">
                  <c:v>6.4</c:v>
                </c:pt>
                <c:pt idx="17">
                  <c:v>6.8</c:v>
                </c:pt>
                <c:pt idx="18">
                  <c:v>7.2</c:v>
                </c:pt>
                <c:pt idx="19">
                  <c:v>7.6</c:v>
                </c:pt>
                <c:pt idx="20">
                  <c:v>8</c:v>
                </c:pt>
                <c:pt idx="21">
                  <c:v>8.4</c:v>
                </c:pt>
                <c:pt idx="22">
                  <c:v>8.8000000000000007</c:v>
                </c:pt>
                <c:pt idx="23">
                  <c:v>9.1999999999999993</c:v>
                </c:pt>
                <c:pt idx="24">
                  <c:v>9.6</c:v>
                </c:pt>
                <c:pt idx="25">
                  <c:v>10</c:v>
                </c:pt>
                <c:pt idx="26">
                  <c:v>10.4</c:v>
                </c:pt>
                <c:pt idx="27">
                  <c:v>10.8</c:v>
                </c:pt>
                <c:pt idx="28">
                  <c:v>11.2</c:v>
                </c:pt>
                <c:pt idx="29">
                  <c:v>11.6</c:v>
                </c:pt>
                <c:pt idx="30">
                  <c:v>12</c:v>
                </c:pt>
              </c:numCache>
            </c:numRef>
          </c:cat>
          <c:val>
            <c:numRef>
              <c:f>'INTERPXYZ EX1'!$G$35:$AK$35</c:f>
              <c:numCache>
                <c:formatCode>General</c:formatCode>
                <c:ptCount val="31"/>
                <c:pt idx="0">
                  <c:v>-7.968475552531791E-2</c:v>
                </c:pt>
                <c:pt idx="1">
                  <c:v>-8.4333209554837571E-2</c:v>
                </c:pt>
                <c:pt idx="2">
                  <c:v>-8.3602068568421548E-2</c:v>
                </c:pt>
                <c:pt idx="3">
                  <c:v>-8.3084773044169391E-2</c:v>
                </c:pt>
                <c:pt idx="4">
                  <c:v>-8.2432292178930416E-2</c:v>
                </c:pt>
                <c:pt idx="5">
                  <c:v>-8.0809385982852422E-2</c:v>
                </c:pt>
                <c:pt idx="6">
                  <c:v>-7.6968641214242947E-2</c:v>
                </c:pt>
                <c:pt idx="7">
                  <c:v>-7.2378798854569479E-2</c:v>
                </c:pt>
                <c:pt idx="8">
                  <c:v>-6.6511860870804698E-2</c:v>
                </c:pt>
                <c:pt idx="9">
                  <c:v>-5.8719355551611042E-2</c:v>
                </c:pt>
                <c:pt idx="10">
                  <c:v>-4.9320415550300957E-2</c:v>
                </c:pt>
                <c:pt idx="11">
                  <c:v>-4.0229762748270469E-2</c:v>
                </c:pt>
                <c:pt idx="12">
                  <c:v>-3.0002407495901814E-2</c:v>
                </c:pt>
                <c:pt idx="13">
                  <c:v>-1.7103066654071037E-2</c:v>
                </c:pt>
                <c:pt idx="14">
                  <c:v>-3.2546144764682219E-3</c:v>
                </c:pt>
                <c:pt idx="15">
                  <c:v>1.0594207294181866E-2</c:v>
                </c:pt>
                <c:pt idx="16">
                  <c:v>2.4188931480873394E-2</c:v>
                </c:pt>
                <c:pt idx="17">
                  <c:v>3.8653278219451519E-2</c:v>
                </c:pt>
                <c:pt idx="18">
                  <c:v>4.7503093152445136E-2</c:v>
                </c:pt>
                <c:pt idx="19">
                  <c:v>5.4850324173369137E-2</c:v>
                </c:pt>
                <c:pt idx="20">
                  <c:v>6.1569805621295728E-2</c:v>
                </c:pt>
                <c:pt idx="21">
                  <c:v>6.5860383646200601E-2</c:v>
                </c:pt>
                <c:pt idx="22">
                  <c:v>6.5111692657789835E-2</c:v>
                </c:pt>
                <c:pt idx="23">
                  <c:v>6.4313966860145871E-2</c:v>
                </c:pt>
                <c:pt idx="24">
                  <c:v>5.2465290649607497E-2</c:v>
                </c:pt>
                <c:pt idx="25">
                  <c:v>3.9813538088476312E-2</c:v>
                </c:pt>
                <c:pt idx="26">
                  <c:v>2.5980594574941174E-2</c:v>
                </c:pt>
                <c:pt idx="27">
                  <c:v>9.2878923976752858E-3</c:v>
                </c:pt>
                <c:pt idx="28">
                  <c:v>-7.8565285197152099E-3</c:v>
                </c:pt>
                <c:pt idx="29">
                  <c:v>-2.4405857768539208E-2</c:v>
                </c:pt>
                <c:pt idx="30">
                  <c:v>-4.0618207908534321E-2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08F5-40C4-BA19-0355EC4E0A31}"/>
            </c:ext>
          </c:extLst>
        </c:ser>
        <c:ser>
          <c:idx val="29"/>
          <c:order val="29"/>
          <c:tx>
            <c:strRef>
              <c:f>'INTERPXYZ EX1'!$F$36</c:f>
              <c:strCache>
                <c:ptCount val="1"/>
                <c:pt idx="0">
                  <c:v>11.6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/>
            <a:effectLst/>
            <a:sp3d/>
          </c:spPr>
          <c:cat>
            <c:numRef>
              <c:f>'INTERPXYZ EX1'!$G$6:$AK$6</c:f>
              <c:numCache>
                <c:formatCode>General</c:formatCode>
                <c:ptCount val="31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3.2</c:v>
                </c:pt>
                <c:pt idx="9">
                  <c:v>3.6</c:v>
                </c:pt>
                <c:pt idx="10">
                  <c:v>4</c:v>
                </c:pt>
                <c:pt idx="11">
                  <c:v>4.4000000000000004</c:v>
                </c:pt>
                <c:pt idx="12">
                  <c:v>4.8</c:v>
                </c:pt>
                <c:pt idx="13">
                  <c:v>5.2</c:v>
                </c:pt>
                <c:pt idx="14">
                  <c:v>5.6</c:v>
                </c:pt>
                <c:pt idx="15">
                  <c:v>6</c:v>
                </c:pt>
                <c:pt idx="16">
                  <c:v>6.4</c:v>
                </c:pt>
                <c:pt idx="17">
                  <c:v>6.8</c:v>
                </c:pt>
                <c:pt idx="18">
                  <c:v>7.2</c:v>
                </c:pt>
                <c:pt idx="19">
                  <c:v>7.6</c:v>
                </c:pt>
                <c:pt idx="20">
                  <c:v>8</c:v>
                </c:pt>
                <c:pt idx="21">
                  <c:v>8.4</c:v>
                </c:pt>
                <c:pt idx="22">
                  <c:v>8.8000000000000007</c:v>
                </c:pt>
                <c:pt idx="23">
                  <c:v>9.1999999999999993</c:v>
                </c:pt>
                <c:pt idx="24">
                  <c:v>9.6</c:v>
                </c:pt>
                <c:pt idx="25">
                  <c:v>10</c:v>
                </c:pt>
                <c:pt idx="26">
                  <c:v>10.4</c:v>
                </c:pt>
                <c:pt idx="27">
                  <c:v>10.8</c:v>
                </c:pt>
                <c:pt idx="28">
                  <c:v>11.2</c:v>
                </c:pt>
                <c:pt idx="29">
                  <c:v>11.6</c:v>
                </c:pt>
                <c:pt idx="30">
                  <c:v>12</c:v>
                </c:pt>
              </c:numCache>
            </c:numRef>
          </c:cat>
          <c:val>
            <c:numRef>
              <c:f>'INTERPXYZ EX1'!$G$36:$AK$36</c:f>
              <c:numCache>
                <c:formatCode>General</c:formatCode>
                <c:ptCount val="31"/>
                <c:pt idx="0">
                  <c:v>-7.8428063884153854E-2</c:v>
                </c:pt>
                <c:pt idx="1">
                  <c:v>-7.5255137525570892E-2</c:v>
                </c:pt>
                <c:pt idx="2">
                  <c:v>-6.7906478056470918E-2</c:v>
                </c:pt>
                <c:pt idx="3">
                  <c:v>-6.4159861936472551E-2</c:v>
                </c:pt>
                <c:pt idx="4">
                  <c:v>-6.2783251567757742E-2</c:v>
                </c:pt>
                <c:pt idx="5">
                  <c:v>-5.8767962176384782E-2</c:v>
                </c:pt>
                <c:pt idx="6">
                  <c:v>-5.2559596727277509E-2</c:v>
                </c:pt>
                <c:pt idx="7">
                  <c:v>-4.6828408006828803E-2</c:v>
                </c:pt>
                <c:pt idx="8">
                  <c:v>-4.1339487553737717E-2</c:v>
                </c:pt>
                <c:pt idx="9">
                  <c:v>-3.2840263267250161E-2</c:v>
                </c:pt>
                <c:pt idx="10">
                  <c:v>-2.3226645995804054E-2</c:v>
                </c:pt>
                <c:pt idx="11">
                  <c:v>-1.2157980525651535E-2</c:v>
                </c:pt>
                <c:pt idx="12">
                  <c:v>-7.5428712207860045E-4</c:v>
                </c:pt>
                <c:pt idx="13">
                  <c:v>9.5947349630805812E-3</c:v>
                </c:pt>
                <c:pt idx="14">
                  <c:v>1.9602827592849925E-2</c:v>
                </c:pt>
                <c:pt idx="15">
                  <c:v>2.9776287658505464E-2</c:v>
                </c:pt>
                <c:pt idx="16">
                  <c:v>4.0730692015305617E-2</c:v>
                </c:pt>
                <c:pt idx="17">
                  <c:v>5.2635472394568658E-2</c:v>
                </c:pt>
                <c:pt idx="18">
                  <c:v>6.0656863445551809E-2</c:v>
                </c:pt>
                <c:pt idx="19">
                  <c:v>6.4789567658285349E-2</c:v>
                </c:pt>
                <c:pt idx="20">
                  <c:v>6.6961034727947594E-2</c:v>
                </c:pt>
                <c:pt idx="21">
                  <c:v>6.6861090952531441E-2</c:v>
                </c:pt>
                <c:pt idx="22">
                  <c:v>6.1243932644189356E-2</c:v>
                </c:pt>
                <c:pt idx="23">
                  <c:v>5.0018898870887153E-2</c:v>
                </c:pt>
                <c:pt idx="24">
                  <c:v>3.8355926790790619E-2</c:v>
                </c:pt>
                <c:pt idx="25">
                  <c:v>2.3659758422418194E-2</c:v>
                </c:pt>
                <c:pt idx="26">
                  <c:v>7.6712005069925092E-3</c:v>
                </c:pt>
                <c:pt idx="27">
                  <c:v>-8.6710542461149176E-3</c:v>
                </c:pt>
                <c:pt idx="28">
                  <c:v>-2.4409531663694077E-2</c:v>
                </c:pt>
                <c:pt idx="29">
                  <c:v>-3.8773935026726783E-2</c:v>
                </c:pt>
                <c:pt idx="30">
                  <c:v>-4.6496631351282479E-2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08F5-40C4-BA19-0355EC4E0A31}"/>
            </c:ext>
          </c:extLst>
        </c:ser>
        <c:ser>
          <c:idx val="30"/>
          <c:order val="30"/>
          <c:tx>
            <c:strRef>
              <c:f>'INTERPXYZ EX1'!$F$37</c:f>
              <c:strCache>
                <c:ptCount val="1"/>
                <c:pt idx="0">
                  <c:v>12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/>
            <a:effectLst/>
            <a:sp3d/>
          </c:spPr>
          <c:cat>
            <c:numRef>
              <c:f>'INTERPXYZ EX1'!$G$6:$AK$6</c:f>
              <c:numCache>
                <c:formatCode>General</c:formatCode>
                <c:ptCount val="31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3.2</c:v>
                </c:pt>
                <c:pt idx="9">
                  <c:v>3.6</c:v>
                </c:pt>
                <c:pt idx="10">
                  <c:v>4</c:v>
                </c:pt>
                <c:pt idx="11">
                  <c:v>4.4000000000000004</c:v>
                </c:pt>
                <c:pt idx="12">
                  <c:v>4.8</c:v>
                </c:pt>
                <c:pt idx="13">
                  <c:v>5.2</c:v>
                </c:pt>
                <c:pt idx="14">
                  <c:v>5.6</c:v>
                </c:pt>
                <c:pt idx="15">
                  <c:v>6</c:v>
                </c:pt>
                <c:pt idx="16">
                  <c:v>6.4</c:v>
                </c:pt>
                <c:pt idx="17">
                  <c:v>6.8</c:v>
                </c:pt>
                <c:pt idx="18">
                  <c:v>7.2</c:v>
                </c:pt>
                <c:pt idx="19">
                  <c:v>7.6</c:v>
                </c:pt>
                <c:pt idx="20">
                  <c:v>8</c:v>
                </c:pt>
                <c:pt idx="21">
                  <c:v>8.4</c:v>
                </c:pt>
                <c:pt idx="22">
                  <c:v>8.8000000000000007</c:v>
                </c:pt>
                <c:pt idx="23">
                  <c:v>9.1999999999999993</c:v>
                </c:pt>
                <c:pt idx="24">
                  <c:v>9.6</c:v>
                </c:pt>
                <c:pt idx="25">
                  <c:v>10</c:v>
                </c:pt>
                <c:pt idx="26">
                  <c:v>10.4</c:v>
                </c:pt>
                <c:pt idx="27">
                  <c:v>10.8</c:v>
                </c:pt>
                <c:pt idx="28">
                  <c:v>11.2</c:v>
                </c:pt>
                <c:pt idx="29">
                  <c:v>11.6</c:v>
                </c:pt>
                <c:pt idx="30">
                  <c:v>12</c:v>
                </c:pt>
              </c:numCache>
            </c:numRef>
          </c:cat>
          <c:val>
            <c:numRef>
              <c:f>'INTERPXYZ EX1'!$G$37:$AK$37</c:f>
              <c:numCache>
                <c:formatCode>General</c:formatCode>
                <c:ptCount val="31"/>
                <c:pt idx="0">
                  <c:v>-7.6052838066615391E-2</c:v>
                </c:pt>
                <c:pt idx="1">
                  <c:v>-7.6907311334464504E-2</c:v>
                </c:pt>
                <c:pt idx="2">
                  <c:v>-6.9150496228009534E-2</c:v>
                </c:pt>
                <c:pt idx="3">
                  <c:v>-6.1239745339738305E-2</c:v>
                </c:pt>
                <c:pt idx="4">
                  <c:v>-5.3296963243241874E-2</c:v>
                </c:pt>
                <c:pt idx="5">
                  <c:v>-4.532033692238014E-2</c:v>
                </c:pt>
                <c:pt idx="6">
                  <c:v>-3.7307695110525632E-2</c:v>
                </c:pt>
                <c:pt idx="7">
                  <c:v>-2.9246499543073675E-2</c:v>
                </c:pt>
                <c:pt idx="8">
                  <c:v>-2.0261454765647106E-2</c:v>
                </c:pt>
                <c:pt idx="9">
                  <c:v>-1.1149356060272033E-2</c:v>
                </c:pt>
                <c:pt idx="10">
                  <c:v>-2.015585334911054E-3</c:v>
                </c:pt>
                <c:pt idx="11">
                  <c:v>7.144585356376347E-3</c:v>
                </c:pt>
                <c:pt idx="12">
                  <c:v>1.6337786030824968E-2</c:v>
                </c:pt>
                <c:pt idx="13">
                  <c:v>2.4597936108980357E-2</c:v>
                </c:pt>
                <c:pt idx="14">
                  <c:v>3.1376600807113228E-2</c:v>
                </c:pt>
                <c:pt idx="15">
                  <c:v>3.707654479522271E-2</c:v>
                </c:pt>
                <c:pt idx="16">
                  <c:v>4.1822388815214821E-2</c:v>
                </c:pt>
                <c:pt idx="17">
                  <c:v>4.5484803322548062E-2</c:v>
                </c:pt>
                <c:pt idx="18">
                  <c:v>4.7783044653656077E-2</c:v>
                </c:pt>
                <c:pt idx="19">
                  <c:v>4.8680962255098659E-2</c:v>
                </c:pt>
                <c:pt idx="20">
                  <c:v>4.7813574518974458E-2</c:v>
                </c:pt>
                <c:pt idx="21">
                  <c:v>4.3531112039486793E-2</c:v>
                </c:pt>
                <c:pt idx="22">
                  <c:v>3.6054399879090045E-2</c:v>
                </c:pt>
                <c:pt idx="23">
                  <c:v>2.8576055364160344E-2</c:v>
                </c:pt>
                <c:pt idx="24">
                  <c:v>1.7317014173367579E-2</c:v>
                </c:pt>
                <c:pt idx="25">
                  <c:v>5.0027994537920296E-3</c:v>
                </c:pt>
                <c:pt idx="26">
                  <c:v>-7.1387694716183907E-3</c:v>
                </c:pt>
                <c:pt idx="27">
                  <c:v>-1.9421907763054972E-2</c:v>
                </c:pt>
                <c:pt idx="28">
                  <c:v>-3.1827305061679523E-2</c:v>
                </c:pt>
                <c:pt idx="29">
                  <c:v>-4.2992049816276266E-2</c:v>
                </c:pt>
                <c:pt idx="30">
                  <c:v>-4.7706651372313877E-2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08F5-40C4-BA19-0355EC4E0A31}"/>
            </c:ext>
          </c:extLst>
        </c:ser>
        <c:bandFmts>
          <c:bandFmt>
            <c:idx val="0"/>
            <c:spPr>
              <a:solidFill>
                <a:schemeClr val="accent1"/>
              </a:solidFill>
              <a:ln/>
              <a:effectLst/>
              <a:sp3d/>
            </c:spPr>
          </c:bandFmt>
          <c:bandFmt>
            <c:idx val="1"/>
            <c:spPr>
              <a:solidFill>
                <a:schemeClr val="accent2"/>
              </a:solidFill>
              <a:ln/>
              <a:effectLst/>
              <a:sp3d/>
            </c:spPr>
          </c:bandFmt>
          <c:bandFmt>
            <c:idx val="2"/>
            <c:spPr>
              <a:solidFill>
                <a:schemeClr val="accent3"/>
              </a:solidFill>
              <a:ln/>
              <a:effectLst/>
              <a:sp3d/>
            </c:spPr>
          </c:bandFmt>
          <c:bandFmt>
            <c:idx val="3"/>
            <c:spPr>
              <a:solidFill>
                <a:schemeClr val="accent4"/>
              </a:solidFill>
              <a:ln/>
              <a:effectLst/>
              <a:sp3d/>
            </c:spPr>
          </c:bandFmt>
          <c:bandFmt>
            <c:idx val="4"/>
            <c:spPr>
              <a:solidFill>
                <a:schemeClr val="accent5"/>
              </a:solidFill>
              <a:ln/>
              <a:effectLst/>
              <a:sp3d/>
            </c:spPr>
          </c:bandFmt>
          <c:bandFmt>
            <c:idx val="5"/>
            <c:spPr>
              <a:solidFill>
                <a:schemeClr val="accent6"/>
              </a:solidFill>
              <a:ln/>
              <a:effectLst/>
              <a:sp3d/>
            </c:spPr>
          </c:bandFmt>
          <c:bandFmt>
            <c:idx val="6"/>
            <c:spPr>
              <a:solidFill>
                <a:schemeClr val="accent1">
                  <a:lumMod val="60000"/>
                </a:schemeClr>
              </a:solidFill>
              <a:ln/>
              <a:effectLst/>
              <a:sp3d/>
            </c:spPr>
          </c:bandFmt>
          <c:bandFmt>
            <c:idx val="7"/>
            <c:spPr>
              <a:solidFill>
                <a:schemeClr val="accent2">
                  <a:lumMod val="60000"/>
                </a:schemeClr>
              </a:solidFill>
              <a:ln/>
              <a:effectLst/>
              <a:sp3d/>
            </c:spPr>
          </c:bandFmt>
          <c:bandFmt>
            <c:idx val="8"/>
            <c:spPr>
              <a:solidFill>
                <a:schemeClr val="accent3">
                  <a:lumMod val="60000"/>
                </a:schemeClr>
              </a:solidFill>
              <a:ln/>
              <a:effectLst/>
              <a:sp3d/>
            </c:spPr>
          </c:bandFmt>
          <c:bandFmt>
            <c:idx val="9"/>
            <c:spPr>
              <a:solidFill>
                <a:schemeClr val="accent4">
                  <a:lumMod val="60000"/>
                </a:schemeClr>
              </a:solidFill>
              <a:ln/>
              <a:effectLst/>
              <a:sp3d/>
            </c:spPr>
          </c:bandFmt>
          <c:bandFmt>
            <c:idx val="10"/>
            <c:spPr>
              <a:solidFill>
                <a:schemeClr val="accent5">
                  <a:lumMod val="60000"/>
                </a:schemeClr>
              </a:solidFill>
              <a:ln/>
              <a:effectLst/>
              <a:sp3d/>
            </c:spPr>
          </c:bandFmt>
          <c:bandFmt>
            <c:idx val="11"/>
            <c:spPr>
              <a:solidFill>
                <a:schemeClr val="accent6">
                  <a:lumMod val="60000"/>
                </a:schemeClr>
              </a:solidFill>
              <a:ln/>
              <a:effectLst/>
              <a:sp3d/>
            </c:spPr>
          </c:bandFmt>
          <c:bandFmt>
            <c:idx val="12"/>
            <c:spPr>
              <a:solidFill>
                <a:schemeClr val="accent1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3"/>
            <c:spPr>
              <a:solidFill>
                <a:schemeClr val="accent2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4"/>
            <c:spPr>
              <a:solidFill>
                <a:schemeClr val="accent3">
                  <a:lumMod val="80000"/>
                  <a:lumOff val="20000"/>
                </a:schemeClr>
              </a:solidFill>
              <a:ln/>
              <a:effectLst/>
              <a:sp3d/>
            </c:spPr>
          </c:bandFmt>
        </c:bandFmts>
        <c:axId val="1904177583"/>
        <c:axId val="2061053039"/>
        <c:axId val="1818406383"/>
      </c:surface3DChart>
      <c:catAx>
        <c:axId val="1904177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1053039"/>
        <c:crosses val="autoZero"/>
        <c:auto val="1"/>
        <c:lblAlgn val="ctr"/>
        <c:lblOffset val="100"/>
        <c:noMultiLvlLbl val="0"/>
      </c:catAx>
      <c:valAx>
        <c:axId val="2061053039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4177583"/>
        <c:crosses val="autoZero"/>
        <c:crossBetween val="midCat"/>
      </c:valAx>
      <c:serAx>
        <c:axId val="1818406383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1053039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20"/>
      <c:rAngAx val="0"/>
      <c:perspective val="2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9015747540254934E-2"/>
          <c:y val="2.4616928471900702E-2"/>
          <c:w val="0.96196850491949015"/>
          <c:h val="0.912161316476783"/>
        </c:manualLayout>
      </c:layout>
      <c:surface3DChart>
        <c:wireframe val="0"/>
        <c:ser>
          <c:idx val="0"/>
          <c:order val="0"/>
          <c:tx>
            <c:strRef>
              <c:f>'INTERPXYZ EX2'!$A$19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  <a:ln/>
            <a:effectLst/>
            <a:sp3d/>
          </c:spPr>
          <c:cat>
            <c:numRef>
              <c:f>'INTERPXYZ EX2'!$B$18:$L$18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'INTERPXYZ EX2'!$B$19:$L$19</c:f>
              <c:numCache>
                <c:formatCode>General</c:formatCode>
                <c:ptCount val="11"/>
                <c:pt idx="0">
                  <c:v>7.6170110530056442E-2</c:v>
                </c:pt>
                <c:pt idx="1">
                  <c:v>0.31768960873072438</c:v>
                </c:pt>
                <c:pt idx="2">
                  <c:v>0.55611038157255688</c:v>
                </c:pt>
                <c:pt idx="3">
                  <c:v>0.78140048244261262</c:v>
                </c:pt>
                <c:pt idx="4">
                  <c:v>0.95303821969487268</c:v>
                </c:pt>
                <c:pt idx="5">
                  <c:v>0.82134097804269124</c:v>
                </c:pt>
                <c:pt idx="6">
                  <c:v>0.65383337171675826</c:v>
                </c:pt>
                <c:pt idx="7">
                  <c:v>0.48462945290877579</c:v>
                </c:pt>
                <c:pt idx="8">
                  <c:v>0.40316608734196679</c:v>
                </c:pt>
                <c:pt idx="9">
                  <c:v>0.37826052189819559</c:v>
                </c:pt>
                <c:pt idx="10">
                  <c:v>0.37456750169063086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34-4FAF-95A4-91188467D4AA}"/>
            </c:ext>
          </c:extLst>
        </c:ser>
        <c:ser>
          <c:idx val="1"/>
          <c:order val="1"/>
          <c:tx>
            <c:strRef>
              <c:f>'INTERPXYZ EX2'!$A$20</c:f>
              <c:strCache>
                <c:ptCount val="1"/>
                <c:pt idx="0">
                  <c:v>0.1</c:v>
                </c:pt>
              </c:strCache>
            </c:strRef>
          </c:tx>
          <c:spPr>
            <a:solidFill>
              <a:schemeClr val="accent2"/>
            </a:solidFill>
            <a:ln/>
            <a:effectLst/>
            <a:sp3d/>
          </c:spPr>
          <c:cat>
            <c:numRef>
              <c:f>'INTERPXYZ EX2'!$B$18:$L$18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'INTERPXYZ EX2'!$B$20:$L$20</c:f>
              <c:numCache>
                <c:formatCode>General</c:formatCode>
                <c:ptCount val="11"/>
                <c:pt idx="0">
                  <c:v>-1.5907251320163053E-3</c:v>
                </c:pt>
                <c:pt idx="1">
                  <c:v>0.27938715032484729</c:v>
                </c:pt>
                <c:pt idx="2">
                  <c:v>0.53655748947692239</c:v>
                </c:pt>
                <c:pt idx="3">
                  <c:v>0.71766187300290196</c:v>
                </c:pt>
                <c:pt idx="4">
                  <c:v>0.83681057849017593</c:v>
                </c:pt>
                <c:pt idx="5">
                  <c:v>0.92719493815613441</c:v>
                </c:pt>
                <c:pt idx="6">
                  <c:v>0.84320958940104462</c:v>
                </c:pt>
                <c:pt idx="7">
                  <c:v>0.54328464611799454</c:v>
                </c:pt>
                <c:pt idx="8">
                  <c:v>0.33858925939481338</c:v>
                </c:pt>
                <c:pt idx="9">
                  <c:v>0.20977290117710801</c:v>
                </c:pt>
                <c:pt idx="10">
                  <c:v>0.20589501957942424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34-4FAF-95A4-91188467D4AA}"/>
            </c:ext>
          </c:extLst>
        </c:ser>
        <c:ser>
          <c:idx val="2"/>
          <c:order val="2"/>
          <c:tx>
            <c:strRef>
              <c:f>'INTERPXYZ EX2'!$A$21</c:f>
              <c:strCache>
                <c:ptCount val="1"/>
                <c:pt idx="0">
                  <c:v>0.2</c:v>
                </c:pt>
              </c:strCache>
            </c:strRef>
          </c:tx>
          <c:spPr>
            <a:solidFill>
              <a:schemeClr val="accent3"/>
            </a:solidFill>
            <a:ln/>
            <a:effectLst/>
            <a:sp3d/>
          </c:spPr>
          <c:cat>
            <c:numRef>
              <c:f>'INTERPXYZ EX2'!$B$18:$L$18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'INTERPXYZ EX2'!$B$21:$L$21</c:f>
              <c:numCache>
                <c:formatCode>General</c:formatCode>
                <c:ptCount val="11"/>
                <c:pt idx="0">
                  <c:v>-5.8436507021474172E-3</c:v>
                </c:pt>
                <c:pt idx="1">
                  <c:v>0.23772749942378937</c:v>
                </c:pt>
                <c:pt idx="2">
                  <c:v>0.46521914513662749</c:v>
                </c:pt>
                <c:pt idx="3">
                  <c:v>0.61835474587558914</c:v>
                </c:pt>
                <c:pt idx="4">
                  <c:v>0.7153194011705879</c:v>
                </c:pt>
                <c:pt idx="5">
                  <c:v>0.79236045081130124</c:v>
                </c:pt>
                <c:pt idx="6">
                  <c:v>0.73684800547955454</c:v>
                </c:pt>
                <c:pt idx="7">
                  <c:v>0.60917138801775184</c:v>
                </c:pt>
                <c:pt idx="8">
                  <c:v>0.45769084571107277</c:v>
                </c:pt>
                <c:pt idx="9">
                  <c:v>0.2456488603685896</c:v>
                </c:pt>
                <c:pt idx="10">
                  <c:v>4.7995522735595104E-2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34-4FAF-95A4-91188467D4AA}"/>
            </c:ext>
          </c:extLst>
        </c:ser>
        <c:ser>
          <c:idx val="3"/>
          <c:order val="3"/>
          <c:tx>
            <c:strRef>
              <c:f>'INTERPXYZ EX2'!$A$22</c:f>
              <c:strCache>
                <c:ptCount val="1"/>
                <c:pt idx="0">
                  <c:v>0.3</c:v>
                </c:pt>
              </c:strCache>
            </c:strRef>
          </c:tx>
          <c:spPr>
            <a:solidFill>
              <a:schemeClr val="accent4"/>
            </a:solidFill>
            <a:ln/>
            <a:effectLst/>
            <a:sp3d/>
          </c:spPr>
          <c:cat>
            <c:numRef>
              <c:f>'INTERPXYZ EX2'!$B$18:$L$18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'INTERPXYZ EX2'!$B$22:$L$22</c:f>
              <c:numCache>
                <c:formatCode>General</c:formatCode>
                <c:ptCount val="11"/>
                <c:pt idx="0">
                  <c:v>-1.0451499672127242E-2</c:v>
                </c:pt>
                <c:pt idx="1">
                  <c:v>0.17438364262128314</c:v>
                </c:pt>
                <c:pt idx="2">
                  <c:v>0.30252050500088862</c:v>
                </c:pt>
                <c:pt idx="3">
                  <c:v>0.40505067308557868</c:v>
                </c:pt>
                <c:pt idx="4">
                  <c:v>0.50329126695839965</c:v>
                </c:pt>
                <c:pt idx="5">
                  <c:v>0.57107246302132564</c:v>
                </c:pt>
                <c:pt idx="6">
                  <c:v>0.55281949901640726</c:v>
                </c:pt>
                <c:pt idx="7">
                  <c:v>0.46383180166985999</c:v>
                </c:pt>
                <c:pt idx="8">
                  <c:v>0.33540967294544444</c:v>
                </c:pt>
                <c:pt idx="9">
                  <c:v>0.17450597259120185</c:v>
                </c:pt>
                <c:pt idx="10">
                  <c:v>2.7458405289978012E-2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34-4FAF-95A4-91188467D4AA}"/>
            </c:ext>
          </c:extLst>
        </c:ser>
        <c:ser>
          <c:idx val="4"/>
          <c:order val="4"/>
          <c:tx>
            <c:strRef>
              <c:f>'INTERPXYZ EX2'!$A$23</c:f>
              <c:strCache>
                <c:ptCount val="1"/>
                <c:pt idx="0">
                  <c:v>0.4</c:v>
                </c:pt>
              </c:strCache>
            </c:strRef>
          </c:tx>
          <c:spPr>
            <a:solidFill>
              <a:schemeClr val="accent5"/>
            </a:solidFill>
            <a:ln/>
            <a:effectLst/>
            <a:sp3d/>
          </c:spPr>
          <c:cat>
            <c:numRef>
              <c:f>'INTERPXYZ EX2'!$B$18:$L$18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'INTERPXYZ EX2'!$B$23:$L$23</c:f>
              <c:numCache>
                <c:formatCode>General</c:formatCode>
                <c:ptCount val="11"/>
                <c:pt idx="0">
                  <c:v>-1.5278219152377925E-2</c:v>
                </c:pt>
                <c:pt idx="1">
                  <c:v>0.1001761022697041</c:v>
                </c:pt>
                <c:pt idx="2">
                  <c:v>0.13806135476171252</c:v>
                </c:pt>
                <c:pt idx="3">
                  <c:v>0.18997861447385528</c:v>
                </c:pt>
                <c:pt idx="4">
                  <c:v>0.26856563362793373</c:v>
                </c:pt>
                <c:pt idx="5">
                  <c:v>0.30037242564649991</c:v>
                </c:pt>
                <c:pt idx="6">
                  <c:v>0.28943602488074571</c:v>
                </c:pt>
                <c:pt idx="7">
                  <c:v>0.24183552557097254</c:v>
                </c:pt>
                <c:pt idx="8">
                  <c:v>0.1714462784386028</c:v>
                </c:pt>
                <c:pt idx="9">
                  <c:v>0.10053862066656093</c:v>
                </c:pt>
                <c:pt idx="10">
                  <c:v>-2.4682993037399431E-3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34-4FAF-95A4-91188467D4AA}"/>
            </c:ext>
          </c:extLst>
        </c:ser>
        <c:ser>
          <c:idx val="5"/>
          <c:order val="5"/>
          <c:tx>
            <c:strRef>
              <c:f>'INTERPXYZ EX2'!$A$24</c:f>
              <c:strCache>
                <c:ptCount val="1"/>
                <c:pt idx="0">
                  <c:v>0.5</c:v>
                </c:pt>
              </c:strCache>
            </c:strRef>
          </c:tx>
          <c:spPr>
            <a:solidFill>
              <a:schemeClr val="accent6"/>
            </a:solidFill>
            <a:ln/>
            <a:effectLst/>
            <a:sp3d/>
          </c:spPr>
          <c:cat>
            <c:numRef>
              <c:f>'INTERPXYZ EX2'!$B$18:$L$18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'INTERPXYZ EX2'!$B$24:$L$24</c:f>
              <c:numCache>
                <c:formatCode>General</c:formatCode>
                <c:ptCount val="11"/>
                <c:pt idx="0">
                  <c:v>-2.0233840032957775E-2</c:v>
                </c:pt>
                <c:pt idx="1">
                  <c:v>1.7168171515436804E-2</c:v>
                </c:pt>
                <c:pt idx="2">
                  <c:v>-6.0818624782429144E-3</c:v>
                </c:pt>
                <c:pt idx="3">
                  <c:v>-7.4514908722612908E-3</c:v>
                </c:pt>
                <c:pt idx="4">
                  <c:v>6.1538784700459585E-3</c:v>
                </c:pt>
                <c:pt idx="5">
                  <c:v>8.5750256917265823E-3</c:v>
                </c:pt>
                <c:pt idx="6">
                  <c:v>9.0581740512508131E-3</c:v>
                </c:pt>
                <c:pt idx="7">
                  <c:v>2.9955866508688325E-3</c:v>
                </c:pt>
                <c:pt idx="8">
                  <c:v>-3.4249020333985788E-2</c:v>
                </c:pt>
                <c:pt idx="9">
                  <c:v>-3.494023417486352E-2</c:v>
                </c:pt>
                <c:pt idx="10">
                  <c:v>-3.6278320633630137E-2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134-4FAF-95A4-91188467D4AA}"/>
            </c:ext>
          </c:extLst>
        </c:ser>
        <c:ser>
          <c:idx val="6"/>
          <c:order val="6"/>
          <c:tx>
            <c:strRef>
              <c:f>'INTERPXYZ EX2'!$A$25</c:f>
              <c:strCache>
                <c:ptCount val="1"/>
                <c:pt idx="0">
                  <c:v>0.6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/>
            <a:effectLst/>
            <a:sp3d/>
          </c:spPr>
          <c:cat>
            <c:numRef>
              <c:f>'INTERPXYZ EX2'!$B$18:$L$18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'INTERPXYZ EX2'!$B$25:$L$25</c:f>
              <c:numCache>
                <c:formatCode>General</c:formatCode>
                <c:ptCount val="11"/>
                <c:pt idx="0">
                  <c:v>-2.5218854609295835E-2</c:v>
                </c:pt>
                <c:pt idx="1">
                  <c:v>-0.10189469830920021</c:v>
                </c:pt>
                <c:pt idx="2">
                  <c:v>-0.17177172432368454</c:v>
                </c:pt>
                <c:pt idx="3">
                  <c:v>-0.22388402910834004</c:v>
                </c:pt>
                <c:pt idx="4">
                  <c:v>-0.27524366289437835</c:v>
                </c:pt>
                <c:pt idx="5">
                  <c:v>-0.28226390676258961</c:v>
                </c:pt>
                <c:pt idx="6">
                  <c:v>-0.27359150061933663</c:v>
                </c:pt>
                <c:pt idx="7">
                  <c:v>-0.25234354083295768</c:v>
                </c:pt>
                <c:pt idx="8">
                  <c:v>-0.19053082764222484</c:v>
                </c:pt>
                <c:pt idx="9">
                  <c:v>-0.12737028660804339</c:v>
                </c:pt>
                <c:pt idx="10">
                  <c:v>-7.2152175899822063E-2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134-4FAF-95A4-91188467D4AA}"/>
            </c:ext>
          </c:extLst>
        </c:ser>
        <c:ser>
          <c:idx val="7"/>
          <c:order val="7"/>
          <c:tx>
            <c:strRef>
              <c:f>'INTERPXYZ EX2'!$A$26</c:f>
              <c:strCache>
                <c:ptCount val="1"/>
                <c:pt idx="0">
                  <c:v>0.7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/>
            <a:effectLst/>
            <a:sp3d/>
          </c:spPr>
          <c:cat>
            <c:numRef>
              <c:f>'INTERPXYZ EX2'!$B$18:$L$18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'INTERPXYZ EX2'!$B$26:$L$26</c:f>
              <c:numCache>
                <c:formatCode>General</c:formatCode>
                <c:ptCount val="11"/>
                <c:pt idx="0">
                  <c:v>-3.0123771571886032E-2</c:v>
                </c:pt>
                <c:pt idx="1">
                  <c:v>-0.17679289224093916</c:v>
                </c:pt>
                <c:pt idx="2">
                  <c:v>-0.34343493021550081</c:v>
                </c:pt>
                <c:pt idx="3">
                  <c:v>-0.469756301004781</c:v>
                </c:pt>
                <c:pt idx="4">
                  <c:v>-0.54551403350984817</c:v>
                </c:pt>
                <c:pt idx="5">
                  <c:v>-0.57359047413790254</c:v>
                </c:pt>
                <c:pt idx="6">
                  <c:v>-0.55322464973474283</c:v>
                </c:pt>
                <c:pt idx="7">
                  <c:v>-0.44692224371112715</c:v>
                </c:pt>
                <c:pt idx="8">
                  <c:v>-0.3165250575001205</c:v>
                </c:pt>
                <c:pt idx="9">
                  <c:v>-0.19232960932921278</c:v>
                </c:pt>
                <c:pt idx="10">
                  <c:v>-0.10930421045760912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134-4FAF-95A4-91188467D4AA}"/>
            </c:ext>
          </c:extLst>
        </c:ser>
        <c:ser>
          <c:idx val="8"/>
          <c:order val="8"/>
          <c:tx>
            <c:strRef>
              <c:f>'INTERPXYZ EX2'!$A$27</c:f>
              <c:strCache>
                <c:ptCount val="1"/>
                <c:pt idx="0">
                  <c:v>0.8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/>
            <a:effectLst/>
            <a:sp3d/>
          </c:spPr>
          <c:cat>
            <c:numRef>
              <c:f>'INTERPXYZ EX2'!$B$18:$L$18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'INTERPXYZ EX2'!$B$27:$L$27</c:f>
              <c:numCache>
                <c:formatCode>General</c:formatCode>
                <c:ptCount val="11"/>
                <c:pt idx="0">
                  <c:v>-3.532992480314353E-2</c:v>
                </c:pt>
                <c:pt idx="1">
                  <c:v>-0.24256442160695774</c:v>
                </c:pt>
                <c:pt idx="2">
                  <c:v>-0.46513192207645471</c:v>
                </c:pt>
                <c:pt idx="3">
                  <c:v>-0.60815915402399123</c:v>
                </c:pt>
                <c:pt idx="4">
                  <c:v>-0.71287748016867403</c:v>
                </c:pt>
                <c:pt idx="5">
                  <c:v>-0.77431837790007196</c:v>
                </c:pt>
                <c:pt idx="6">
                  <c:v>-0.73231416197095234</c:v>
                </c:pt>
                <c:pt idx="7">
                  <c:v>-0.61965260142910195</c:v>
                </c:pt>
                <c:pt idx="8">
                  <c:v>-0.42486379301663468</c:v>
                </c:pt>
                <c:pt idx="9">
                  <c:v>-0.24873031599741502</c:v>
                </c:pt>
                <c:pt idx="10">
                  <c:v>-0.16321111590254272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134-4FAF-95A4-91188467D4AA}"/>
            </c:ext>
          </c:extLst>
        </c:ser>
        <c:ser>
          <c:idx val="9"/>
          <c:order val="9"/>
          <c:tx>
            <c:strRef>
              <c:f>'INTERPXYZ EX2'!$A$28</c:f>
              <c:strCache>
                <c:ptCount val="1"/>
                <c:pt idx="0">
                  <c:v>0.9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/>
            <a:effectLst/>
            <a:sp3d/>
          </c:spPr>
          <c:cat>
            <c:numRef>
              <c:f>'INTERPXYZ EX2'!$B$18:$L$18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'INTERPXYZ EX2'!$B$28:$L$28</c:f>
              <c:numCache>
                <c:formatCode>General</c:formatCode>
                <c:ptCount val="11"/>
                <c:pt idx="0">
                  <c:v>-0.26286457028083254</c:v>
                </c:pt>
                <c:pt idx="1">
                  <c:v>-0.31522752263905862</c:v>
                </c:pt>
                <c:pt idx="2">
                  <c:v>-0.52274051710909231</c:v>
                </c:pt>
                <c:pt idx="3">
                  <c:v>-0.741840306133983</c:v>
                </c:pt>
                <c:pt idx="4">
                  <c:v>-0.86785263679521063</c:v>
                </c:pt>
                <c:pt idx="5">
                  <c:v>-0.93151601452634891</c:v>
                </c:pt>
                <c:pt idx="6">
                  <c:v>-0.86264048290405826</c:v>
                </c:pt>
                <c:pt idx="7">
                  <c:v>-0.76221967918628397</c:v>
                </c:pt>
                <c:pt idx="8">
                  <c:v>-0.54593612624014343</c:v>
                </c:pt>
                <c:pt idx="9">
                  <c:v>-0.28822923790946348</c:v>
                </c:pt>
                <c:pt idx="10">
                  <c:v>-0.23178910902500066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134-4FAF-95A4-91188467D4AA}"/>
            </c:ext>
          </c:extLst>
        </c:ser>
        <c:ser>
          <c:idx val="10"/>
          <c:order val="10"/>
          <c:tx>
            <c:strRef>
              <c:f>'INTERPXYZ EX2'!$A$29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/>
            <a:effectLst/>
            <a:sp3d/>
          </c:spPr>
          <c:cat>
            <c:numRef>
              <c:f>'INTERPXYZ EX2'!$B$18:$L$18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'INTERPXYZ EX2'!$B$29:$L$29</c:f>
              <c:numCache>
                <c:formatCode>General</c:formatCode>
                <c:ptCount val="11"/>
                <c:pt idx="0">
                  <c:v>-0.48281546109166501</c:v>
                </c:pt>
                <c:pt idx="1">
                  <c:v>-0.48669289270526017</c:v>
                </c:pt>
                <c:pt idx="2">
                  <c:v>-0.60109572243949372</c:v>
                </c:pt>
                <c:pt idx="3">
                  <c:v>-0.72801753770329414</c:v>
                </c:pt>
                <c:pt idx="4">
                  <c:v>-0.81401128538062206</c:v>
                </c:pt>
                <c:pt idx="5">
                  <c:v>-0.72572739809463138</c:v>
                </c:pt>
                <c:pt idx="6">
                  <c:v>-0.63540752618714402</c:v>
                </c:pt>
                <c:pt idx="7">
                  <c:v>-0.54178022137319459</c:v>
                </c:pt>
                <c:pt idx="8">
                  <c:v>-0.4416889368943468</c:v>
                </c:pt>
                <c:pt idx="9">
                  <c:v>-0.3364855534226483</c:v>
                </c:pt>
                <c:pt idx="10">
                  <c:v>-0.3609630868027503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134-4FAF-95A4-91188467D4AA}"/>
            </c:ext>
          </c:extLst>
        </c:ser>
        <c:bandFmts>
          <c:bandFmt>
            <c:idx val="0"/>
            <c:spPr>
              <a:solidFill>
                <a:schemeClr val="accent1"/>
              </a:solidFill>
              <a:ln/>
              <a:effectLst/>
              <a:sp3d/>
            </c:spPr>
          </c:bandFmt>
          <c:bandFmt>
            <c:idx val="1"/>
            <c:spPr>
              <a:solidFill>
                <a:schemeClr val="accent2"/>
              </a:solidFill>
              <a:ln/>
              <a:effectLst/>
              <a:sp3d/>
            </c:spPr>
          </c:bandFmt>
          <c:bandFmt>
            <c:idx val="2"/>
            <c:spPr>
              <a:solidFill>
                <a:schemeClr val="accent3"/>
              </a:solidFill>
              <a:ln/>
              <a:effectLst/>
              <a:sp3d/>
            </c:spPr>
          </c:bandFmt>
          <c:bandFmt>
            <c:idx val="3"/>
            <c:spPr>
              <a:solidFill>
                <a:schemeClr val="accent4"/>
              </a:solidFill>
              <a:ln/>
              <a:effectLst/>
              <a:sp3d/>
            </c:spPr>
          </c:bandFmt>
          <c:bandFmt>
            <c:idx val="4"/>
            <c:spPr>
              <a:solidFill>
                <a:schemeClr val="accent5"/>
              </a:solidFill>
              <a:ln/>
              <a:effectLst/>
              <a:sp3d/>
            </c:spPr>
          </c:bandFmt>
          <c:bandFmt>
            <c:idx val="5"/>
            <c:spPr>
              <a:solidFill>
                <a:schemeClr val="accent6"/>
              </a:solidFill>
              <a:ln/>
              <a:effectLst/>
              <a:sp3d/>
            </c:spPr>
          </c:bandFmt>
          <c:bandFmt>
            <c:idx val="6"/>
            <c:spPr>
              <a:solidFill>
                <a:schemeClr val="accent1">
                  <a:lumMod val="60000"/>
                </a:schemeClr>
              </a:solidFill>
              <a:ln/>
              <a:effectLst/>
              <a:sp3d/>
            </c:spPr>
          </c:bandFmt>
          <c:bandFmt>
            <c:idx val="7"/>
            <c:spPr>
              <a:solidFill>
                <a:schemeClr val="accent2">
                  <a:lumMod val="60000"/>
                </a:schemeClr>
              </a:solidFill>
              <a:ln/>
              <a:effectLst/>
              <a:sp3d/>
            </c:spPr>
          </c:bandFmt>
          <c:bandFmt>
            <c:idx val="8"/>
            <c:spPr>
              <a:solidFill>
                <a:schemeClr val="accent3">
                  <a:lumMod val="60000"/>
                </a:schemeClr>
              </a:solidFill>
              <a:ln/>
              <a:effectLst/>
              <a:sp3d/>
            </c:spPr>
          </c:bandFmt>
          <c:bandFmt>
            <c:idx val="9"/>
            <c:spPr>
              <a:solidFill>
                <a:schemeClr val="accent4">
                  <a:lumMod val="60000"/>
                </a:schemeClr>
              </a:solidFill>
              <a:ln/>
              <a:effectLst/>
              <a:sp3d/>
            </c:spPr>
          </c:bandFmt>
          <c:bandFmt>
            <c:idx val="10"/>
            <c:spPr>
              <a:solidFill>
                <a:schemeClr val="accent5">
                  <a:lumMod val="60000"/>
                </a:schemeClr>
              </a:solidFill>
              <a:ln/>
              <a:effectLst/>
              <a:sp3d/>
            </c:spPr>
          </c:bandFmt>
          <c:bandFmt>
            <c:idx val="11"/>
            <c:spPr>
              <a:solidFill>
                <a:schemeClr val="accent6">
                  <a:lumMod val="60000"/>
                </a:schemeClr>
              </a:solidFill>
              <a:ln/>
              <a:effectLst/>
              <a:sp3d/>
            </c:spPr>
          </c:bandFmt>
          <c:bandFmt>
            <c:idx val="12"/>
            <c:spPr>
              <a:solidFill>
                <a:schemeClr val="accent1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3"/>
            <c:spPr>
              <a:solidFill>
                <a:schemeClr val="accent2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4"/>
            <c:spPr>
              <a:solidFill>
                <a:schemeClr val="accent3">
                  <a:lumMod val="80000"/>
                  <a:lumOff val="20000"/>
                </a:schemeClr>
              </a:solidFill>
              <a:ln/>
              <a:effectLst/>
              <a:sp3d/>
            </c:spPr>
          </c:bandFmt>
        </c:bandFmts>
        <c:axId val="1181743967"/>
        <c:axId val="1214760223"/>
        <c:axId val="1186027727"/>
      </c:surface3DChart>
      <c:catAx>
        <c:axId val="11817439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4760223"/>
        <c:crosses val="autoZero"/>
        <c:auto val="1"/>
        <c:lblAlgn val="ctr"/>
        <c:lblOffset val="100"/>
        <c:noMultiLvlLbl val="0"/>
      </c:catAx>
      <c:valAx>
        <c:axId val="1214760223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1743967"/>
        <c:crosses val="autoZero"/>
        <c:crossBetween val="midCat"/>
      </c:valAx>
      <c:serAx>
        <c:axId val="1186027727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4760223"/>
        <c:crosses val="autoZero"/>
      </c:ser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390525</xdr:colOff>
      <xdr:row>7</xdr:row>
      <xdr:rowOff>171450</xdr:rowOff>
    </xdr:from>
    <xdr:ext cx="6362700" cy="4475584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C014828-A3BE-4FC2-A40A-DCFC790D11E8}"/>
            </a:ext>
          </a:extLst>
        </xdr:cNvPr>
        <xdr:cNvSpPr txBox="1"/>
      </xdr:nvSpPr>
      <xdr:spPr>
        <a:xfrm>
          <a:off x="2219325" y="1504950"/>
          <a:ext cx="6362700" cy="4475584"/>
        </a:xfrm>
        <a:prstGeom prst="rect">
          <a:avLst/>
        </a:prstGeom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Please Readme first</a:t>
          </a:r>
        </a:p>
        <a:p>
          <a:endParaRPr lang="en-US" sz="14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**</a:t>
          </a:r>
          <a:r>
            <a:rPr lang="en-US" sz="14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This workbook contains the solved interpolation examples described in https://excel-works.com/manual/interpolation</a:t>
          </a:r>
        </a:p>
        <a:p>
          <a:endParaRPr lang="en-US" sz="14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**</a:t>
          </a:r>
          <a:r>
            <a:rPr lang="en-US" sz="14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Before you can run the examples in this workbook, you need to download and xinstall ExceLab Calculus Add-in from https://excel-works.com</a:t>
          </a:r>
        </a:p>
        <a:p>
          <a:endParaRPr lang="en-US" sz="14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en-US" sz="14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Note:</a:t>
          </a:r>
          <a:endParaRPr lang="en-US" sz="1400">
            <a:effectLst/>
          </a:endParaRPr>
        </a:p>
        <a:p>
          <a:pPr eaLnBrk="1" fontAlgn="auto" latinLnBrk="0" hangingPunct="1"/>
          <a:r>
            <a:rPr lang="en-US" sz="14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1) To evaluate an array formula press Ctrl+Shift+Enter </a:t>
          </a:r>
          <a:endParaRPr lang="en-US" sz="1400">
            <a:effectLst/>
          </a:endParaRPr>
        </a:p>
        <a:p>
          <a:pPr eaLnBrk="1" fontAlgn="auto" latinLnBrk="0" hangingPunct="1"/>
          <a:r>
            <a:rPr lang="en-US" sz="14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2) To evaluate a standard formula  press Enter</a:t>
          </a:r>
          <a:endParaRPr lang="en-US" sz="1400">
            <a:effectLst/>
          </a:endParaRPr>
        </a:p>
        <a:p>
          <a:r>
            <a:rPr 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3)</a:t>
          </a:r>
          <a:r>
            <a:rPr lang="en-US" sz="14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If Excel inserts the @ symbol in the formulas the first time you open the workbook, delete it before evaluating/saving the workbook.</a:t>
          </a:r>
        </a:p>
        <a:p>
          <a:endParaRPr lang="en-US" sz="14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endParaRPr lang="en-US" sz="14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**Questions or comments? Email us at  support@excel-works.com</a:t>
          </a:r>
        </a:p>
        <a:p>
          <a:endParaRPr lang="en-US" sz="14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endParaRPr lang="en-US" sz="14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endParaRPr lang="en-US" sz="14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© ExcelWorks LLC</a:t>
          </a:r>
          <a:endParaRPr lang="en-US" sz="14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539750</xdr:colOff>
      <xdr:row>18</xdr:row>
      <xdr:rowOff>3175</xdr:rowOff>
    </xdr:from>
    <xdr:to>
      <xdr:col>17</xdr:col>
      <xdr:colOff>234950</xdr:colOff>
      <xdr:row>32</xdr:row>
      <xdr:rowOff>174625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8F82012-4DD5-4A30-A758-EC61A5F0E1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571500</xdr:colOff>
      <xdr:row>1</xdr:row>
      <xdr:rowOff>9525</xdr:rowOff>
    </xdr:from>
    <xdr:to>
      <xdr:col>20</xdr:col>
      <xdr:colOff>522892</xdr:colOff>
      <xdr:row>3</xdr:row>
      <xdr:rowOff>95192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2C94866-5919-4D1E-A89D-6A6220661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19750" y="200025"/>
          <a:ext cx="7866667" cy="466667"/>
        </a:xfrm>
        <a:prstGeom prst="rect">
          <a:avLst/>
        </a:prstGeom>
      </xdr:spPr>
    </xdr:pic>
    <xdr:clientData/>
  </xdr:twoCellAnchor>
  <xdr:oneCellAnchor>
    <xdr:from>
      <xdr:col>7</xdr:col>
      <xdr:colOff>200025</xdr:colOff>
      <xdr:row>6</xdr:row>
      <xdr:rowOff>161925</xdr:rowOff>
    </xdr:from>
    <xdr:ext cx="5650842" cy="43678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F872E80-CE49-4F74-BE4F-055EA0B6A9D0}"/>
            </a:ext>
          </a:extLst>
        </xdr:cNvPr>
        <xdr:cNvSpPr txBox="1"/>
      </xdr:nvSpPr>
      <xdr:spPr>
        <a:xfrm>
          <a:off x="5086350" y="1304925"/>
          <a:ext cx="5650842" cy="436786"/>
        </a:xfrm>
        <a:prstGeom prst="rect">
          <a:avLst/>
        </a:prstGeom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Column G values were </a:t>
          </a:r>
          <a:r>
            <a:rPr lang="en-US" sz="1100" baseline="0"/>
            <a:t> generated using AutoFill feature. In this case  we use $ to lock the </a:t>
          </a:r>
        </a:p>
        <a:p>
          <a:r>
            <a:rPr lang="en-US" sz="1100" baseline="0"/>
            <a:t>first two arguments for INTERPXY formula in G4  so they are not modified during the auto fill</a:t>
          </a:r>
          <a:endParaRPr lang="en-US" sz="1100"/>
        </a:p>
      </xdr:txBody>
    </xdr:sp>
    <xdr:clientData/>
  </xdr:oneCellAnchor>
  <xdr:oneCellAnchor>
    <xdr:from>
      <xdr:col>7</xdr:col>
      <xdr:colOff>219075</xdr:colOff>
      <xdr:row>10</xdr:row>
      <xdr:rowOff>142875</xdr:rowOff>
    </xdr:from>
    <xdr:ext cx="8619667" cy="78124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C8C74D6-F52C-4FB5-9ECF-000287DE5EAB}"/>
            </a:ext>
          </a:extLst>
        </xdr:cNvPr>
        <xdr:cNvSpPr txBox="1"/>
      </xdr:nvSpPr>
      <xdr:spPr>
        <a:xfrm>
          <a:off x="5105400" y="2047875"/>
          <a:ext cx="8619667" cy="78124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Column E values were generated by evaluating</a:t>
          </a:r>
          <a:r>
            <a:rPr lang="en-US" sz="1100" baseline="0"/>
            <a:t> INTERPXY formula as an array formula. In this case we passed the full vector D4:D28 for argument 3.</a:t>
          </a:r>
        </a:p>
        <a:p>
          <a:r>
            <a:rPr lang="en-US" sz="1100" baseline="0"/>
            <a:t>To evaluate an array formula you press Control+Shift+Enter.   </a:t>
          </a:r>
        </a:p>
        <a:p>
          <a:r>
            <a:rPr lang="en-US" sz="1100" baseline="0"/>
            <a:t>To learn more about array formula see https://excel-works.com/manual/excelprimer#array-formula</a:t>
          </a:r>
        </a:p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433562</xdr:colOff>
      <xdr:row>26</xdr:row>
      <xdr:rowOff>68659</xdr:rowOff>
    </xdr:from>
    <xdr:to>
      <xdr:col>26</xdr:col>
      <xdr:colOff>229053</xdr:colOff>
      <xdr:row>62</xdr:row>
      <xdr:rowOff>161018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5EAE1A9-ACFD-47B9-848C-FC7FBE2552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70757</xdr:colOff>
      <xdr:row>30</xdr:row>
      <xdr:rowOff>127000</xdr:rowOff>
    </xdr:from>
    <xdr:to>
      <xdr:col>9</xdr:col>
      <xdr:colOff>375557</xdr:colOff>
      <xdr:row>50</xdr:row>
      <xdr:rowOff>37193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10648EF-9E21-4C26-AEAB-49D65756B4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28"/>
  <sheetViews>
    <sheetView workbookViewId="0"/>
  </sheetViews>
  <sheetFormatPr defaultRowHeight="15" x14ac:dyDescent="0.25"/>
  <cols>
    <col min="1" max="1" width="12" bestFit="1" customWidth="1"/>
    <col min="4" max="4" width="12" bestFit="1" customWidth="1"/>
    <col min="5" max="5" width="12.7109375" bestFit="1" customWidth="1"/>
    <col min="7" max="7" width="11.5703125" customWidth="1"/>
    <col min="9" max="9" width="9" customWidth="1"/>
  </cols>
  <sheetData>
    <row r="3" spans="1:7" x14ac:dyDescent="0.25">
      <c r="A3" t="s">
        <v>4</v>
      </c>
      <c r="B3" t="s">
        <v>5</v>
      </c>
      <c r="D3" t="s">
        <v>6</v>
      </c>
      <c r="E3" t="s">
        <v>0</v>
      </c>
      <c r="G3" t="s">
        <v>7</v>
      </c>
    </row>
    <row r="4" spans="1:7" x14ac:dyDescent="0.25">
      <c r="A4">
        <v>1.7530290637302834</v>
      </c>
      <c r="B4">
        <f>A4*SIN(A4^2)+1</f>
        <v>1.119956694894465</v>
      </c>
      <c r="D4">
        <v>0</v>
      </c>
      <c r="E4" s="3">
        <f t="array" ref="E4:E28">_xll.INTERPXY(A4:A28,B4:B28,D4:D28)</f>
        <v>1.0186586599352254</v>
      </c>
      <c r="G4" s="4">
        <f>_xll.INTERPXY(A$4:A$28,B$4:B$28,D4)</f>
        <v>1.0186586599352254</v>
      </c>
    </row>
    <row r="5" spans="1:7" x14ac:dyDescent="0.25">
      <c r="A5">
        <v>0.56811622798487127</v>
      </c>
      <c r="B5">
        <f t="shared" ref="B5:B28" si="0">A5*SIN(A5^2)+1</f>
        <v>1.1801959581971624</v>
      </c>
      <c r="D5">
        <v>0.125</v>
      </c>
      <c r="E5" s="3">
        <v>1.0186586599352254</v>
      </c>
      <c r="G5" s="4">
        <f>_xll.INTERPXY(A$4:A$28,B$4:B$28,D5)</f>
        <v>1.0186586599352254</v>
      </c>
    </row>
    <row r="6" spans="1:7" x14ac:dyDescent="0.25">
      <c r="A6">
        <v>1.4402162584210194</v>
      </c>
      <c r="B6">
        <f t="shared" si="0"/>
        <v>2.2615353103617752</v>
      </c>
      <c r="D6">
        <v>0.25</v>
      </c>
      <c r="E6" s="3">
        <v>1.0186586599352254</v>
      </c>
      <c r="G6" s="4">
        <f>_xll.INTERPXY(A$4:A$28,B$4:B$28,D6)</f>
        <v>1.0186586599352254</v>
      </c>
    </row>
    <row r="7" spans="1:7" x14ac:dyDescent="0.25">
      <c r="A7">
        <v>2.2851122401724222</v>
      </c>
      <c r="B7">
        <f t="shared" si="0"/>
        <v>-0.99504498437612177</v>
      </c>
      <c r="D7">
        <v>0.375</v>
      </c>
      <c r="E7" s="3">
        <v>1.0525576435380501</v>
      </c>
      <c r="G7" s="4">
        <f>_xll.INTERPXY(A$4:A$28,B$4:B$28,D7)</f>
        <v>1.0525576435380501</v>
      </c>
    </row>
    <row r="8" spans="1:7" x14ac:dyDescent="0.25">
      <c r="A8">
        <v>1.0150034890665984</v>
      </c>
      <c r="B8">
        <f t="shared" si="0"/>
        <v>1.870282714998075</v>
      </c>
      <c r="D8">
        <v>0.5</v>
      </c>
      <c r="E8" s="3">
        <v>1.1237291617472978</v>
      </c>
      <c r="G8" s="4">
        <f>_xll.INTERPXY(A$4:A$28,B$4:B$28,D8)</f>
        <v>1.1237291617472978</v>
      </c>
    </row>
    <row r="9" spans="1:7" x14ac:dyDescent="0.25">
      <c r="A9">
        <v>1.2171312108475778</v>
      </c>
      <c r="B9">
        <f t="shared" si="0"/>
        <v>2.2122718842428939</v>
      </c>
      <c r="D9">
        <v>0.625</v>
      </c>
      <c r="E9" s="3">
        <v>1.2380029387429745</v>
      </c>
      <c r="G9" s="4">
        <f>_xll.INTERPXY(A$4:A$28,B$4:B$28,D9)</f>
        <v>1.2380029387429745</v>
      </c>
    </row>
    <row r="10" spans="1:7" x14ac:dyDescent="0.25">
      <c r="A10">
        <v>2.4293846362250218</v>
      </c>
      <c r="B10">
        <f t="shared" si="0"/>
        <v>9.6014392008718863E-2</v>
      </c>
      <c r="D10">
        <v>0.75</v>
      </c>
      <c r="E10" s="3">
        <v>1.4000443315699811</v>
      </c>
      <c r="G10" s="4">
        <f>_xll.INTERPXY(A$4:A$28,B$4:B$28,D10)</f>
        <v>1.4000443315699811</v>
      </c>
    </row>
    <row r="11" spans="1:7" x14ac:dyDescent="0.25">
      <c r="A11">
        <v>1.0611136717563459</v>
      </c>
      <c r="B11">
        <f t="shared" si="0"/>
        <v>1.9578482803160706</v>
      </c>
      <c r="D11">
        <v>0.875</v>
      </c>
      <c r="E11" s="3">
        <v>1.6065107710531423</v>
      </c>
      <c r="G11" s="4">
        <f>_xll.INTERPXY(A$4:A$28,B$4:B$28,D11)</f>
        <v>1.6065107710531423</v>
      </c>
    </row>
    <row r="12" spans="1:7" x14ac:dyDescent="0.25">
      <c r="A12">
        <v>2.8282389122630613</v>
      </c>
      <c r="B12">
        <f t="shared" si="0"/>
        <v>3.7985780203812314</v>
      </c>
      <c r="D12">
        <v>1</v>
      </c>
      <c r="E12" s="3">
        <v>1.8414816696701142</v>
      </c>
      <c r="G12" s="4">
        <f>_xll.INTERPXY(A$4:A$28,B$4:B$28,D12)</f>
        <v>1.8414816696701142</v>
      </c>
    </row>
    <row r="13" spans="1:7" x14ac:dyDescent="0.25">
      <c r="A13">
        <v>1.5909856605453756</v>
      </c>
      <c r="B13">
        <f t="shared" si="0"/>
        <v>1.9118897685812346</v>
      </c>
      <c r="D13">
        <v>1.125</v>
      </c>
      <c r="E13" s="3">
        <v>2.0732361467123548</v>
      </c>
      <c r="G13" s="4">
        <f>_xll.INTERPXY(A$4:A$28,B$4:B$28,D13)</f>
        <v>2.0732361467123548</v>
      </c>
    </row>
    <row r="14" spans="1:7" x14ac:dyDescent="0.25">
      <c r="A14">
        <v>1.4545783373717978</v>
      </c>
      <c r="B14">
        <f t="shared" si="0"/>
        <v>2.2438482658998993</v>
      </c>
      <c r="D14">
        <v>1.25</v>
      </c>
      <c r="E14" s="3">
        <v>2.2498136392275803</v>
      </c>
      <c r="G14" s="4">
        <f>_xll.INTERPXY(A$4:A$28,B$4:B$28,D14)</f>
        <v>2.2498136392275803</v>
      </c>
    </row>
    <row r="15" spans="1:7" x14ac:dyDescent="0.25">
      <c r="A15">
        <v>1.6393591843806117</v>
      </c>
      <c r="B15">
        <f t="shared" si="0"/>
        <v>1.7191023082753731</v>
      </c>
      <c r="D15">
        <v>1.375</v>
      </c>
      <c r="E15" s="3">
        <v>2.3050149019768025</v>
      </c>
      <c r="G15" s="4">
        <f>_xll.INTERPXY(A$4:A$28,B$4:B$28,D15)</f>
        <v>2.3050149019768025</v>
      </c>
    </row>
    <row r="16" spans="1:7" x14ac:dyDescent="0.25">
      <c r="A16">
        <v>2.3851930082961577</v>
      </c>
      <c r="B16">
        <f t="shared" si="0"/>
        <v>-0.33502391391009301</v>
      </c>
      <c r="D16">
        <v>1.5</v>
      </c>
      <c r="E16" s="3">
        <v>2.166955796661763</v>
      </c>
      <c r="G16" s="4">
        <f>_xll.INTERPXY(A$4:A$28,B$4:B$28,D16)</f>
        <v>2.166955796661763</v>
      </c>
    </row>
    <row r="17" spans="1:7" x14ac:dyDescent="0.25">
      <c r="A17">
        <v>0.95501509656428007</v>
      </c>
      <c r="B17">
        <f t="shared" si="0"/>
        <v>1.7551902264747148</v>
      </c>
      <c r="D17">
        <v>1.625</v>
      </c>
      <c r="E17" s="3">
        <v>1.7804410504358246</v>
      </c>
      <c r="G17" s="4">
        <f>_xll.INTERPXY(A$4:A$28,B$4:B$28,D17)</f>
        <v>1.7804410504358246</v>
      </c>
    </row>
    <row r="18" spans="1:7" x14ac:dyDescent="0.25">
      <c r="A18">
        <v>0.32744209033273641</v>
      </c>
      <c r="B18">
        <f t="shared" si="0"/>
        <v>1.035040565125763</v>
      </c>
      <c r="D18">
        <v>1.75</v>
      </c>
      <c r="E18" s="3">
        <v>1.1384396190471919</v>
      </c>
      <c r="G18" s="4">
        <f>_xll.INTERPXY(A$4:A$28,B$4:B$28,D18)</f>
        <v>1.1384396190471919</v>
      </c>
    </row>
    <row r="19" spans="1:7" x14ac:dyDescent="0.25">
      <c r="A19">
        <v>1.5796865874276385</v>
      </c>
      <c r="B19">
        <f t="shared" si="0"/>
        <v>1.9511977010438217</v>
      </c>
      <c r="D19">
        <v>1.875</v>
      </c>
      <c r="E19" s="3">
        <v>0.30372492757084385</v>
      </c>
      <c r="G19" s="4">
        <f>_xll.INTERPXY(A$4:A$28,B$4:B$28,D19)</f>
        <v>0.30372492757084385</v>
      </c>
    </row>
    <row r="20" spans="1:7" x14ac:dyDescent="0.25">
      <c r="A20">
        <v>0.41411573096028975</v>
      </c>
      <c r="B20">
        <f t="shared" si="0"/>
        <v>1.0706698821622329</v>
      </c>
      <c r="D20">
        <v>2</v>
      </c>
      <c r="E20" s="3">
        <v>-0.51490392151137521</v>
      </c>
      <c r="G20" s="4">
        <f>_xll.INTERPXY(A$4:A$28,B$4:B$28,D20)</f>
        <v>-0.51490392151137521</v>
      </c>
    </row>
    <row r="21" spans="1:7" x14ac:dyDescent="0.25">
      <c r="A21">
        <v>0.91388420847525109</v>
      </c>
      <c r="B21">
        <f t="shared" si="0"/>
        <v>1.6775722385677221</v>
      </c>
      <c r="D21">
        <v>2.125</v>
      </c>
      <c r="E21" s="3">
        <v>-1.0689339932390538</v>
      </c>
      <c r="G21" s="4">
        <f>_xll.INTERPXY(A$4:A$28,B$4:B$28,D21)</f>
        <v>-1.0689339932390538</v>
      </c>
    </row>
    <row r="22" spans="1:7" x14ac:dyDescent="0.25">
      <c r="A22">
        <v>0.26530557239075325</v>
      </c>
      <c r="B22">
        <f t="shared" si="0"/>
        <v>1.0186586599352256</v>
      </c>
      <c r="D22">
        <v>2.25</v>
      </c>
      <c r="E22" s="3">
        <v>-1.1098518264317891</v>
      </c>
      <c r="G22" s="4">
        <f>_xll.INTERPXY(A$4:A$28,B$4:B$28,D22)</f>
        <v>-1.1098518264317891</v>
      </c>
    </row>
    <row r="23" spans="1:7" x14ac:dyDescent="0.25">
      <c r="A23">
        <v>1.6194838306906854</v>
      </c>
      <c r="B23">
        <f t="shared" si="0"/>
        <v>1.8030933649390883</v>
      </c>
      <c r="D23">
        <v>2.375</v>
      </c>
      <c r="E23" s="3">
        <v>-0.42294921091544008</v>
      </c>
      <c r="G23" s="4">
        <f>_xll.INTERPXY(A$4:A$28,B$4:B$28,D23)</f>
        <v>-0.42294921091544008</v>
      </c>
    </row>
    <row r="24" spans="1:7" x14ac:dyDescent="0.25">
      <c r="A24">
        <v>1.610414434248514</v>
      </c>
      <c r="B24">
        <f t="shared" si="0"/>
        <v>1.8392127218004517</v>
      </c>
      <c r="D24">
        <v>2.5</v>
      </c>
      <c r="E24" s="3">
        <v>0.92679995516953806</v>
      </c>
      <c r="G24" s="4">
        <f>_xll.INTERPXY(A$4:A$28,B$4:B$28,D24)</f>
        <v>0.92679995516953806</v>
      </c>
    </row>
    <row r="25" spans="1:7" x14ac:dyDescent="0.25">
      <c r="A25">
        <v>2.6588024492850502</v>
      </c>
      <c r="B25">
        <f t="shared" si="0"/>
        <v>2.8812732334228506</v>
      </c>
      <c r="D25">
        <v>2.625</v>
      </c>
      <c r="E25" s="3">
        <v>2.5036103801517213</v>
      </c>
      <c r="G25" s="4">
        <f>_xll.INTERPXY(A$4:A$28,B$4:B$28,D25)</f>
        <v>2.5036103801517213</v>
      </c>
    </row>
    <row r="26" spans="1:7" x14ac:dyDescent="0.25">
      <c r="A26">
        <v>2.3107021773685146</v>
      </c>
      <c r="B26">
        <f t="shared" si="0"/>
        <v>-0.87124675933966644</v>
      </c>
      <c r="D26">
        <v>2.75</v>
      </c>
      <c r="E26" s="3">
        <v>3.6296731832247202</v>
      </c>
      <c r="G26" s="4">
        <f>_xll.INTERPXY(A$4:A$28,B$4:B$28,D26)</f>
        <v>3.6296731832247202</v>
      </c>
    </row>
    <row r="27" spans="1:7" x14ac:dyDescent="0.25">
      <c r="A27">
        <v>2.799686449735344</v>
      </c>
      <c r="B27">
        <f t="shared" si="0"/>
        <v>3.7993397629009129</v>
      </c>
      <c r="D27">
        <v>2.875</v>
      </c>
      <c r="E27" s="3">
        <v>3.7985780203812314</v>
      </c>
      <c r="G27" s="4">
        <f>_xll.INTERPXY(A$4:A$28,B$4:B$28,D27)</f>
        <v>3.7985780203812314</v>
      </c>
    </row>
    <row r="28" spans="1:7" x14ac:dyDescent="0.25">
      <c r="A28">
        <v>0.72975713928015729</v>
      </c>
      <c r="B28">
        <f t="shared" si="0"/>
        <v>1.3705181044904182</v>
      </c>
      <c r="D28">
        <v>3</v>
      </c>
      <c r="E28" s="3">
        <v>3.7985780203812314</v>
      </c>
      <c r="G28" s="4">
        <f>_xll.INTERPXY(A$4:A$28,B$4:B$28,D28)</f>
        <v>3.7985780203812314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300"/>
  <sheetViews>
    <sheetView topLeftCell="G4" zoomScale="84" zoomScaleNormal="84" workbookViewId="0">
      <selection activeCell="AC49" sqref="AC49"/>
    </sheetView>
  </sheetViews>
  <sheetFormatPr defaultRowHeight="15" x14ac:dyDescent="0.25"/>
  <sheetData>
    <row r="2" spans="1:37" x14ac:dyDescent="0.25">
      <c r="A2" t="s">
        <v>1</v>
      </c>
      <c r="B2" t="s">
        <v>2</v>
      </c>
      <c r="C2" t="s">
        <v>3</v>
      </c>
    </row>
    <row r="3" spans="1:37" x14ac:dyDescent="0.25">
      <c r="A3">
        <v>0.39713478300411387</v>
      </c>
      <c r="B3">
        <v>7.460698662569043</v>
      </c>
      <c r="C3">
        <f>SIN(SQRT($A3^2+$B3^2))/SQRT($A3^2+$B3^2)</f>
        <v>0.12416271564588363</v>
      </c>
    </row>
    <row r="4" spans="1:37" x14ac:dyDescent="0.25">
      <c r="A4">
        <v>3.5390576422023479E-2</v>
      </c>
      <c r="B4">
        <v>1.5612604296639754</v>
      </c>
      <c r="C4">
        <f t="shared" ref="C4:C67" si="0">SIN(SQRT($A4^2+$B4^2))/SQRT($A4^2+$B4^2)</f>
        <v>0.64031691982416372</v>
      </c>
    </row>
    <row r="5" spans="1:37" x14ac:dyDescent="0.25">
      <c r="A5">
        <v>5.666441532738717</v>
      </c>
      <c r="B5">
        <v>3.1214348068325228</v>
      </c>
      <c r="C5">
        <f t="shared" si="0"/>
        <v>2.860393404227167E-2</v>
      </c>
    </row>
    <row r="6" spans="1:37" x14ac:dyDescent="0.25">
      <c r="A6">
        <v>8.2674200952319143</v>
      </c>
      <c r="B6">
        <v>7.1733724230386464</v>
      </c>
      <c r="C6">
        <f t="shared" si="0"/>
        <v>-9.1246619766873496E-2</v>
      </c>
      <c r="G6" s="1">
        <v>0</v>
      </c>
      <c r="H6" s="1">
        <v>0.4</v>
      </c>
      <c r="I6" s="1">
        <v>0.8</v>
      </c>
      <c r="J6" s="1">
        <v>1.2</v>
      </c>
      <c r="K6" s="1">
        <v>1.6</v>
      </c>
      <c r="L6" s="1">
        <v>2</v>
      </c>
      <c r="M6" s="1">
        <v>2.4</v>
      </c>
      <c r="N6" s="1">
        <v>2.8</v>
      </c>
      <c r="O6" s="1">
        <v>3.2</v>
      </c>
      <c r="P6" s="1">
        <v>3.6</v>
      </c>
      <c r="Q6" s="1">
        <v>4</v>
      </c>
      <c r="R6" s="1">
        <v>4.4000000000000004</v>
      </c>
      <c r="S6" s="1">
        <v>4.8</v>
      </c>
      <c r="T6" s="1">
        <v>5.2</v>
      </c>
      <c r="U6" s="1">
        <v>5.6</v>
      </c>
      <c r="V6" s="1">
        <v>6</v>
      </c>
      <c r="W6" s="1">
        <v>6.4</v>
      </c>
      <c r="X6" s="1">
        <v>6.8</v>
      </c>
      <c r="Y6" s="1">
        <v>7.2</v>
      </c>
      <c r="Z6" s="1">
        <v>7.6</v>
      </c>
      <c r="AA6" s="1">
        <v>8</v>
      </c>
      <c r="AB6" s="1">
        <v>8.4</v>
      </c>
      <c r="AC6" s="1">
        <v>8.8000000000000007</v>
      </c>
      <c r="AD6" s="1">
        <v>9.1999999999999993</v>
      </c>
      <c r="AE6" s="1">
        <v>9.6</v>
      </c>
      <c r="AF6" s="1">
        <v>10</v>
      </c>
      <c r="AG6" s="1">
        <v>10.4</v>
      </c>
      <c r="AH6" s="1">
        <v>10.8</v>
      </c>
      <c r="AI6" s="1">
        <v>11.2</v>
      </c>
      <c r="AJ6" s="1">
        <v>11.6</v>
      </c>
      <c r="AK6" s="1">
        <v>12</v>
      </c>
    </row>
    <row r="7" spans="1:37" x14ac:dyDescent="0.25">
      <c r="A7">
        <v>4.0536242532450846</v>
      </c>
      <c r="B7">
        <v>4.86478613933338</v>
      </c>
      <c r="C7">
        <f t="shared" si="0"/>
        <v>7.7529813647595541E-3</v>
      </c>
      <c r="F7" s="2">
        <v>0</v>
      </c>
      <c r="G7">
        <f t="array" ref="G7:AK37">_xll.GRIDXYZ(A3:B300,C3:C300,G6:AK6,F7:F37)</f>
        <v>0.93376404670125124</v>
      </c>
      <c r="H7">
        <v>0.92554620759881812</v>
      </c>
      <c r="I7">
        <v>0.84210666024741687</v>
      </c>
      <c r="J7">
        <v>0.76182329132936433</v>
      </c>
      <c r="K7">
        <v>0.68569042163894522</v>
      </c>
      <c r="L7">
        <v>0.61446540245753156</v>
      </c>
      <c r="M7">
        <v>0.54969155110935597</v>
      </c>
      <c r="N7">
        <v>0.49664867753634567</v>
      </c>
      <c r="O7">
        <v>0.44899070172918587</v>
      </c>
      <c r="P7">
        <v>0.40546368025235785</v>
      </c>
      <c r="Q7">
        <v>0.36538960118321323</v>
      </c>
      <c r="R7">
        <v>0.3288202325940538</v>
      </c>
      <c r="S7">
        <v>0.29545420345626294</v>
      </c>
      <c r="T7">
        <v>0.2648749743335706</v>
      </c>
      <c r="U7">
        <v>0.23696403850365663</v>
      </c>
      <c r="V7">
        <v>0.21165307836270059</v>
      </c>
      <c r="W7">
        <v>0.18869340899466208</v>
      </c>
      <c r="X7">
        <v>0.16645339292413133</v>
      </c>
      <c r="Y7">
        <v>0.14451792548551251</v>
      </c>
      <c r="Z7">
        <v>0.12239975634197846</v>
      </c>
      <c r="AA7">
        <v>9.9910824355369479E-2</v>
      </c>
      <c r="AB7">
        <v>7.6693389357326822E-2</v>
      </c>
      <c r="AC7">
        <v>5.1926828993636293E-2</v>
      </c>
      <c r="AD7">
        <v>2.3489866223799651E-2</v>
      </c>
      <c r="AE7">
        <v>-1.1708228319497201E-2</v>
      </c>
      <c r="AF7">
        <v>-3.5515536489570482E-2</v>
      </c>
      <c r="AG7">
        <v>-5.286452868490004E-2</v>
      </c>
      <c r="AH7">
        <v>-6.7096691372234535E-2</v>
      </c>
      <c r="AI7">
        <v>-7.821946119292722E-2</v>
      </c>
      <c r="AJ7">
        <v>-7.7545350762480939E-2</v>
      </c>
      <c r="AK7">
        <v>-7.2129788812895196E-2</v>
      </c>
    </row>
    <row r="8" spans="1:37" x14ac:dyDescent="0.25">
      <c r="A8">
        <v>3.6365153631173128</v>
      </c>
      <c r="B8">
        <v>3.8204856254612136</v>
      </c>
      <c r="C8">
        <f t="shared" si="0"/>
        <v>-0.16041930167602941</v>
      </c>
      <c r="F8" s="2">
        <v>0.4</v>
      </c>
      <c r="G8">
        <v>0.88635744933591643</v>
      </c>
      <c r="H8">
        <v>0.89986513844287264</v>
      </c>
      <c r="I8">
        <v>0.8504565982021578</v>
      </c>
      <c r="J8">
        <v>0.74496123570851058</v>
      </c>
      <c r="K8">
        <v>0.58087468094218042</v>
      </c>
      <c r="L8">
        <v>0.42101910151405258</v>
      </c>
      <c r="M8">
        <v>0.26235593815707892</v>
      </c>
      <c r="N8">
        <v>0.10514048788027273</v>
      </c>
      <c r="O8">
        <v>-2.2513386772459423E-2</v>
      </c>
      <c r="P8">
        <v>-0.12281420268991923</v>
      </c>
      <c r="Q8">
        <v>-0.17721183196614784</v>
      </c>
      <c r="R8">
        <v>-0.20537676329238905</v>
      </c>
      <c r="S8">
        <v>-0.16711428636885606</v>
      </c>
      <c r="T8">
        <v>-0.12627281812606503</v>
      </c>
      <c r="U8">
        <v>-8.4728144368360764E-2</v>
      </c>
      <c r="V8">
        <v>-4.2079041068189701E-2</v>
      </c>
      <c r="W8">
        <v>1.4496004238517742E-2</v>
      </c>
      <c r="X8">
        <v>6.0137959743256877E-2</v>
      </c>
      <c r="Y8">
        <v>9.0194412882001057E-2</v>
      </c>
      <c r="Z8">
        <v>0.10886577366145776</v>
      </c>
      <c r="AA8">
        <v>0.12158238922592068</v>
      </c>
      <c r="AB8">
        <v>9.979613824935113E-2</v>
      </c>
      <c r="AC8">
        <v>6.0813438391909974E-2</v>
      </c>
      <c r="AD8">
        <v>2.1231062814748469E-2</v>
      </c>
      <c r="AE8">
        <v>-1.6106101568734557E-2</v>
      </c>
      <c r="AF8">
        <v>-4.9507300573444733E-2</v>
      </c>
      <c r="AG8">
        <v>-7.7041832067698282E-2</v>
      </c>
      <c r="AH8">
        <v>-8.5823092018989092E-2</v>
      </c>
      <c r="AI8">
        <v>-8.5972131631696591E-2</v>
      </c>
      <c r="AJ8">
        <v>-7.7414738626866639E-2</v>
      </c>
      <c r="AK8">
        <v>-7.5278605187223208E-2</v>
      </c>
    </row>
    <row r="9" spans="1:37" x14ac:dyDescent="0.25">
      <c r="A9">
        <v>1.3421792127148429</v>
      </c>
      <c r="B9">
        <v>7.8542385512041051</v>
      </c>
      <c r="C9">
        <f t="shared" si="0"/>
        <v>0.12468432872501277</v>
      </c>
      <c r="F9" s="2">
        <v>0.8</v>
      </c>
      <c r="G9">
        <v>0.79671724497329555</v>
      </c>
      <c r="H9">
        <v>0.80026563547306118</v>
      </c>
      <c r="I9">
        <v>0.76339053363154774</v>
      </c>
      <c r="J9">
        <v>0.6661132703513013</v>
      </c>
      <c r="K9">
        <v>0.52336794007117526</v>
      </c>
      <c r="L9">
        <v>0.37180664425957666</v>
      </c>
      <c r="M9">
        <v>0.22034848848485511</v>
      </c>
      <c r="N9">
        <v>7.9632382530330226E-2</v>
      </c>
      <c r="O9">
        <v>-3.4292740883371226E-2</v>
      </c>
      <c r="P9">
        <v>-0.1356798523001255</v>
      </c>
      <c r="Q9">
        <v>-0.18056398532394091</v>
      </c>
      <c r="R9">
        <v>-0.20906420438873244</v>
      </c>
      <c r="S9">
        <v>-0.18755004368264677</v>
      </c>
      <c r="T9">
        <v>-0.15696957646987683</v>
      </c>
      <c r="U9">
        <v>-9.932117160944029E-2</v>
      </c>
      <c r="V9">
        <v>-3.9118072532403389E-2</v>
      </c>
      <c r="W9">
        <v>1.2463438251248855E-2</v>
      </c>
      <c r="X9">
        <v>5.5939792155737279E-2</v>
      </c>
      <c r="Y9">
        <v>9.3304658933647922E-2</v>
      </c>
      <c r="Z9">
        <v>0.12162778572599339</v>
      </c>
      <c r="AA9">
        <v>0.11406649955290153</v>
      </c>
      <c r="AB9">
        <v>9.4398174096949825E-2</v>
      </c>
      <c r="AC9">
        <v>5.8770310397825556E-2</v>
      </c>
      <c r="AD9">
        <v>1.8634557617627792E-2</v>
      </c>
      <c r="AE9">
        <v>-1.7884296684439301E-2</v>
      </c>
      <c r="AF9">
        <v>-5.125316765808173E-2</v>
      </c>
      <c r="AG9">
        <v>-7.887741017044346E-2</v>
      </c>
      <c r="AH9">
        <v>-8.2663645313427486E-2</v>
      </c>
      <c r="AI9">
        <v>-8.1962864159508431E-2</v>
      </c>
      <c r="AJ9">
        <v>-7.1301007323034613E-2</v>
      </c>
      <c r="AK9">
        <v>-6.8046191612915238E-2</v>
      </c>
    </row>
    <row r="10" spans="1:37" x14ac:dyDescent="0.25">
      <c r="A10">
        <v>3.1818159455635615</v>
      </c>
      <c r="B10">
        <v>6.4148223325105853</v>
      </c>
      <c r="C10">
        <f t="shared" si="0"/>
        <v>0.1074041496490224</v>
      </c>
      <c r="F10" s="2">
        <v>1.2</v>
      </c>
      <c r="G10">
        <v>0.70708272089364221</v>
      </c>
      <c r="H10">
        <v>0.70086784705732574</v>
      </c>
      <c r="I10">
        <v>0.66784776369089593</v>
      </c>
      <c r="J10">
        <v>0.57470653054817933</v>
      </c>
      <c r="K10">
        <v>0.45086974533731483</v>
      </c>
      <c r="L10">
        <v>0.30948298186015666</v>
      </c>
      <c r="M10">
        <v>0.16243156796444114</v>
      </c>
      <c r="N10">
        <v>3.7538928082096565E-2</v>
      </c>
      <c r="O10">
        <v>-6.5068906797235621E-2</v>
      </c>
      <c r="P10">
        <v>-0.15863846109620305</v>
      </c>
      <c r="Q10">
        <v>-0.18686270794634563</v>
      </c>
      <c r="R10">
        <v>-0.2057273607937864</v>
      </c>
      <c r="S10">
        <v>-0.18759207519280524</v>
      </c>
      <c r="T10">
        <v>-0.14106601671966415</v>
      </c>
      <c r="U10">
        <v>-8.4900164750375554E-2</v>
      </c>
      <c r="V10">
        <v>-3.0713613694414776E-2</v>
      </c>
      <c r="W10">
        <v>1.6447394957985032E-2</v>
      </c>
      <c r="X10">
        <v>5.7987971050875678E-2</v>
      </c>
      <c r="Y10">
        <v>9.6384016641036907E-2</v>
      </c>
      <c r="Z10">
        <v>0.12309267177520267</v>
      </c>
      <c r="AA10">
        <v>0.10787273792160795</v>
      </c>
      <c r="AB10">
        <v>8.8248394189002197E-2</v>
      </c>
      <c r="AC10">
        <v>5.5441069758047683E-2</v>
      </c>
      <c r="AD10">
        <v>1.4813045513821406E-2</v>
      </c>
      <c r="AE10">
        <v>-2.1675548613970474E-2</v>
      </c>
      <c r="AF10">
        <v>-5.1706194231327926E-2</v>
      </c>
      <c r="AG10">
        <v>-7.2560561708876051E-2</v>
      </c>
      <c r="AH10">
        <v>-7.9253928665852458E-2</v>
      </c>
      <c r="AI10">
        <v>-7.6289861299433936E-2</v>
      </c>
      <c r="AJ10">
        <v>-6.6535056173185211E-2</v>
      </c>
      <c r="AK10">
        <v>-5.9646750909457084E-2</v>
      </c>
    </row>
    <row r="11" spans="1:37" x14ac:dyDescent="0.25">
      <c r="A11">
        <v>10.734279876939929</v>
      </c>
      <c r="B11">
        <v>11.285321321822071</v>
      </c>
      <c r="C11">
        <f t="shared" si="0"/>
        <v>8.5064431814697982E-3</v>
      </c>
      <c r="F11" s="2">
        <v>1.6</v>
      </c>
      <c r="G11">
        <v>0.61882510362460685</v>
      </c>
      <c r="H11">
        <v>0.57978802126345264</v>
      </c>
      <c r="I11">
        <v>0.53106365219368046</v>
      </c>
      <c r="J11">
        <v>0.44915551203525833</v>
      </c>
      <c r="K11">
        <v>0.33877911319855075</v>
      </c>
      <c r="L11">
        <v>0.20948784147033989</v>
      </c>
      <c r="M11">
        <v>8.841191496405211E-2</v>
      </c>
      <c r="N11">
        <v>-2.3740280881320804E-2</v>
      </c>
      <c r="O11">
        <v>-0.10689514164335395</v>
      </c>
      <c r="P11">
        <v>-0.17777183722734935</v>
      </c>
      <c r="Q11">
        <v>-0.19658374037491</v>
      </c>
      <c r="R11">
        <v>-0.19784736289734903</v>
      </c>
      <c r="S11">
        <v>-0.17347368040864125</v>
      </c>
      <c r="T11">
        <v>-0.12434392977958134</v>
      </c>
      <c r="U11">
        <v>-6.9526470253845021E-2</v>
      </c>
      <c r="V11">
        <v>-1.9114906801850892E-2</v>
      </c>
      <c r="W11">
        <v>2.2995772778505973E-2</v>
      </c>
      <c r="X11">
        <v>6.2004585502856903E-2</v>
      </c>
      <c r="Y11">
        <v>9.9450828559238674E-2</v>
      </c>
      <c r="Z11">
        <v>0.12298808695690475</v>
      </c>
      <c r="AA11">
        <v>0.10340393061889101</v>
      </c>
      <c r="AB11">
        <v>8.1791836550006408E-2</v>
      </c>
      <c r="AC11">
        <v>5.0376234586287684E-2</v>
      </c>
      <c r="AD11">
        <v>9.3775427765573106E-3</v>
      </c>
      <c r="AE11">
        <v>-2.464212983987174E-2</v>
      </c>
      <c r="AF11">
        <v>-4.9363238568069671E-2</v>
      </c>
      <c r="AG11">
        <v>-6.8222165758402786E-2</v>
      </c>
      <c r="AH11">
        <v>-7.8063999760675629E-2</v>
      </c>
      <c r="AI11">
        <v>-7.5044497638175722E-2</v>
      </c>
      <c r="AJ11">
        <v>-6.4192002093319364E-2</v>
      </c>
      <c r="AK11">
        <v>-5.1221990773554604E-2</v>
      </c>
    </row>
    <row r="12" spans="1:37" x14ac:dyDescent="0.25">
      <c r="A12">
        <v>10.880825131214859</v>
      </c>
      <c r="B12">
        <v>2.2580377553047044</v>
      </c>
      <c r="C12">
        <f t="shared" si="0"/>
        <v>-8.9371440245037334E-2</v>
      </c>
      <c r="F12" s="2">
        <v>2</v>
      </c>
      <c r="G12">
        <v>0.54019447821329802</v>
      </c>
      <c r="H12">
        <v>0.4224579519108343</v>
      </c>
      <c r="I12">
        <v>0.37560573763203919</v>
      </c>
      <c r="J12">
        <v>0.30668485789955097</v>
      </c>
      <c r="K12">
        <v>0.20895544610401895</v>
      </c>
      <c r="L12">
        <v>0.11142170282711117</v>
      </c>
      <c r="M12">
        <v>1.7508696291218512E-2</v>
      </c>
      <c r="N12">
        <v>-6.6632066131043902E-2</v>
      </c>
      <c r="O12">
        <v>-0.13376585293588444</v>
      </c>
      <c r="P12">
        <v>-0.19139285949779394</v>
      </c>
      <c r="Q12">
        <v>-0.20143740466729809</v>
      </c>
      <c r="R12">
        <v>-0.19117287428038751</v>
      </c>
      <c r="S12">
        <v>-0.16167611426982556</v>
      </c>
      <c r="T12">
        <v>-0.11018970754741005</v>
      </c>
      <c r="U12">
        <v>-5.2982038113239739E-2</v>
      </c>
      <c r="V12">
        <v>-5.3742535270579241E-3</v>
      </c>
      <c r="W12">
        <v>3.269442223785371E-2</v>
      </c>
      <c r="X12">
        <v>6.8001194281160401E-2</v>
      </c>
      <c r="Y12">
        <v>9.9445138176976963E-2</v>
      </c>
      <c r="Z12">
        <v>0.120189364398777</v>
      </c>
      <c r="AA12">
        <v>0.10045160711139525</v>
      </c>
      <c r="AB12">
        <v>7.4185294793127576E-2</v>
      </c>
      <c r="AC12">
        <v>4.1388965485497475E-2</v>
      </c>
      <c r="AD12">
        <v>1.1266958787353434E-3</v>
      </c>
      <c r="AE12">
        <v>-2.662248872939629E-2</v>
      </c>
      <c r="AF12">
        <v>-4.7532364760290838E-2</v>
      </c>
      <c r="AG12">
        <v>-6.7568709661568666E-2</v>
      </c>
      <c r="AH12">
        <v>-8.1755556653564918E-2</v>
      </c>
      <c r="AI12">
        <v>-7.6820975382787343E-2</v>
      </c>
      <c r="AJ12">
        <v>-5.7250378774475898E-2</v>
      </c>
      <c r="AK12">
        <v>-4.2769870655893827E-2</v>
      </c>
    </row>
    <row r="13" spans="1:37" x14ac:dyDescent="0.25">
      <c r="A13">
        <v>9.7450927790884911</v>
      </c>
      <c r="B13">
        <v>5.6532188538787622</v>
      </c>
      <c r="C13">
        <f t="shared" si="0"/>
        <v>-8.5532656580032104E-2</v>
      </c>
      <c r="F13" s="2">
        <v>2.4</v>
      </c>
      <c r="G13">
        <v>0.46348284696185377</v>
      </c>
      <c r="H13">
        <v>0.26503272130692113</v>
      </c>
      <c r="I13">
        <v>0.21649148878043575</v>
      </c>
      <c r="J13">
        <v>0.16262552826042742</v>
      </c>
      <c r="K13">
        <v>8.9956724418204112E-2</v>
      </c>
      <c r="L13">
        <v>1.9627908666667498E-2</v>
      </c>
      <c r="M13">
        <v>-5.1627064718229448E-2</v>
      </c>
      <c r="N13">
        <v>-0.11741949821990277</v>
      </c>
      <c r="O13">
        <v>-0.16944561450859921</v>
      </c>
      <c r="P13">
        <v>-0.21169120103363798</v>
      </c>
      <c r="Q13">
        <v>-0.20504292021981357</v>
      </c>
      <c r="R13">
        <v>-0.1858834222738929</v>
      </c>
      <c r="S13">
        <v>-0.14217951001484952</v>
      </c>
      <c r="T13">
        <v>-8.9021237108662374E-2</v>
      </c>
      <c r="U13">
        <v>-3.0054516078057193E-2</v>
      </c>
      <c r="V13">
        <v>1.1864737346794512E-2</v>
      </c>
      <c r="W13">
        <v>4.7245096975339636E-2</v>
      </c>
      <c r="X13">
        <v>7.8601874860909096E-2</v>
      </c>
      <c r="Y13">
        <v>0.1041301462918421</v>
      </c>
      <c r="Z13">
        <v>0.11917086353346761</v>
      </c>
      <c r="AA13">
        <v>9.8068170211342606E-2</v>
      </c>
      <c r="AB13">
        <v>6.8005441673841788E-2</v>
      </c>
      <c r="AC13">
        <v>3.2019612353105853E-2</v>
      </c>
      <c r="AD13">
        <v>-5.5399644940237166E-3</v>
      </c>
      <c r="AE13">
        <v>-2.8855838128875821E-2</v>
      </c>
      <c r="AF13">
        <v>-4.8309384358820887E-2</v>
      </c>
      <c r="AG13">
        <v>-6.7712662491556677E-2</v>
      </c>
      <c r="AH13">
        <v>-8.5974250529013141E-2</v>
      </c>
      <c r="AI13">
        <v>-7.3223050460378664E-2</v>
      </c>
      <c r="AJ13">
        <v>-5.0574105537383146E-2</v>
      </c>
      <c r="AK13">
        <v>-3.428699712220816E-2</v>
      </c>
    </row>
    <row r="14" spans="1:37" x14ac:dyDescent="0.25">
      <c r="A14">
        <v>3.4701772786451639</v>
      </c>
      <c r="B14">
        <v>4.0404222110544712</v>
      </c>
      <c r="C14">
        <f t="shared" si="0"/>
        <v>-0.15349507102246143</v>
      </c>
      <c r="F14" s="2">
        <v>2.8</v>
      </c>
      <c r="G14">
        <v>0.3871741518681569</v>
      </c>
      <c r="H14">
        <v>0.10868968305294582</v>
      </c>
      <c r="I14">
        <v>7.3813930203641853E-2</v>
      </c>
      <c r="J14">
        <v>3.0426129995518848E-2</v>
      </c>
      <c r="K14">
        <v>-1.845249717216001E-2</v>
      </c>
      <c r="L14">
        <v>-6.4199052634207332E-2</v>
      </c>
      <c r="M14">
        <v>-0.1219864431381454</v>
      </c>
      <c r="N14">
        <v>-0.17389687744707905</v>
      </c>
      <c r="O14">
        <v>-0.20787466337514549</v>
      </c>
      <c r="P14">
        <v>-0.205895859885768</v>
      </c>
      <c r="Q14">
        <v>-0.18966509586816163</v>
      </c>
      <c r="R14">
        <v>-0.16443612985821987</v>
      </c>
      <c r="S14">
        <v>-0.11170811873518237</v>
      </c>
      <c r="T14">
        <v>-5.8157749039853622E-2</v>
      </c>
      <c r="U14">
        <v>-3.7253727274768715E-3</v>
      </c>
      <c r="V14">
        <v>3.3675463805383749E-2</v>
      </c>
      <c r="W14">
        <v>6.7052308850233444E-2</v>
      </c>
      <c r="X14">
        <v>9.4669422032391468E-2</v>
      </c>
      <c r="Y14">
        <v>0.11309776443625585</v>
      </c>
      <c r="Z14">
        <v>0.11622222037292808</v>
      </c>
      <c r="AA14">
        <v>9.2421850184818063E-2</v>
      </c>
      <c r="AB14">
        <v>5.75519805758039E-2</v>
      </c>
      <c r="AC14">
        <v>1.963692587665648E-2</v>
      </c>
      <c r="AD14">
        <v>-9.1498183416762052E-3</v>
      </c>
      <c r="AE14">
        <v>-3.1316086809470511E-2</v>
      </c>
      <c r="AF14">
        <v>-5.1061777164544131E-2</v>
      </c>
      <c r="AG14">
        <v>-7.0157000509923434E-2</v>
      </c>
      <c r="AH14">
        <v>-8.5103720310457834E-2</v>
      </c>
      <c r="AI14">
        <v>-6.8755997254864865E-2</v>
      </c>
      <c r="AJ14">
        <v>-4.4358155479988337E-2</v>
      </c>
      <c r="AK14">
        <v>-2.5767643455482211E-2</v>
      </c>
    </row>
    <row r="15" spans="1:37" x14ac:dyDescent="0.25">
      <c r="A15">
        <v>3.9013491445296551</v>
      </c>
      <c r="B15">
        <v>10.505960283310809</v>
      </c>
      <c r="C15">
        <f t="shared" si="0"/>
        <v>-8.7244364497582702E-2</v>
      </c>
      <c r="F15" s="2">
        <v>3.2</v>
      </c>
      <c r="G15">
        <v>0.31143908665953091</v>
      </c>
      <c r="H15">
        <v>6.9343869702041677E-3</v>
      </c>
      <c r="I15">
        <v>-3.8780667457874562E-2</v>
      </c>
      <c r="J15">
        <v>-7.2991915235660912E-2</v>
      </c>
      <c r="K15">
        <v>-9.2901783112524144E-2</v>
      </c>
      <c r="L15">
        <v>-0.12791521895747249</v>
      </c>
      <c r="M15">
        <v>-0.1781362078794087</v>
      </c>
      <c r="N15">
        <v>-0.19064900068008458</v>
      </c>
      <c r="O15">
        <v>-0.19759158855520792</v>
      </c>
      <c r="P15">
        <v>-0.2010306651640518</v>
      </c>
      <c r="Q15">
        <v>-0.17369363711831107</v>
      </c>
      <c r="R15">
        <v>-0.13199550728200801</v>
      </c>
      <c r="S15">
        <v>-7.8478217448458787E-2</v>
      </c>
      <c r="T15">
        <v>-2.6366413587049473E-2</v>
      </c>
      <c r="U15">
        <v>2.4989415882658874E-2</v>
      </c>
      <c r="V15">
        <v>5.9590982832914537E-2</v>
      </c>
      <c r="W15">
        <v>9.2131141709517791E-2</v>
      </c>
      <c r="X15">
        <v>0.11946125062255673</v>
      </c>
      <c r="Y15">
        <v>0.12280181763709508</v>
      </c>
      <c r="Z15">
        <v>0.10922925722536513</v>
      </c>
      <c r="AA15">
        <v>7.9681948211929157E-2</v>
      </c>
      <c r="AB15">
        <v>4.3380205985825739E-2</v>
      </c>
      <c r="AC15">
        <v>6.5189253557136045E-3</v>
      </c>
      <c r="AD15">
        <v>-1.6617772841040802E-2</v>
      </c>
      <c r="AE15">
        <v>-3.7208826058278757E-2</v>
      </c>
      <c r="AF15">
        <v>-5.6080718148519712E-2</v>
      </c>
      <c r="AG15">
        <v>-7.4222984526392949E-2</v>
      </c>
      <c r="AH15">
        <v>-8.3569169715037944E-2</v>
      </c>
      <c r="AI15">
        <v>-6.4335166390877552E-2</v>
      </c>
      <c r="AJ15">
        <v>-3.8702782140931744E-2</v>
      </c>
      <c r="AK15">
        <v>-1.7200354688805229E-2</v>
      </c>
    </row>
    <row r="16" spans="1:37" x14ac:dyDescent="0.25">
      <c r="A16">
        <v>3.4967747571065431</v>
      </c>
      <c r="B16">
        <v>8.7017554368039178</v>
      </c>
      <c r="C16">
        <f t="shared" si="0"/>
        <v>4.9799709111699704E-3</v>
      </c>
      <c r="F16" s="2">
        <v>3.6</v>
      </c>
      <c r="G16">
        <v>0.23627370366364256</v>
      </c>
      <c r="H16">
        <v>-7.9633152571048707E-2</v>
      </c>
      <c r="I16">
        <v>-0.11624448932087962</v>
      </c>
      <c r="J16">
        <v>-0.1321790636743391</v>
      </c>
      <c r="K16">
        <v>-0.14638263702063867</v>
      </c>
      <c r="L16">
        <v>-0.17354243372071859</v>
      </c>
      <c r="M16">
        <v>-0.19329206652721556</v>
      </c>
      <c r="N16">
        <v>-0.18566673143026458</v>
      </c>
      <c r="O16">
        <v>-0.18053481212702929</v>
      </c>
      <c r="P16">
        <v>-0.17815357518696606</v>
      </c>
      <c r="Q16">
        <v>-0.14447650246879418</v>
      </c>
      <c r="R16">
        <v>-9.5257902862323801E-2</v>
      </c>
      <c r="S16">
        <v>-4.4084601998396866E-2</v>
      </c>
      <c r="T16">
        <v>4.162947276506495E-3</v>
      </c>
      <c r="U16">
        <v>4.8736898303075094E-2</v>
      </c>
      <c r="V16">
        <v>8.3371768090548568E-2</v>
      </c>
      <c r="W16">
        <v>0.10800408540260432</v>
      </c>
      <c r="X16">
        <v>0.12011618895145859</v>
      </c>
      <c r="Y16">
        <v>0.1164915166142715</v>
      </c>
      <c r="Z16">
        <v>9.6496943895291801E-2</v>
      </c>
      <c r="AA16">
        <v>6.3085849400877664E-2</v>
      </c>
      <c r="AB16">
        <v>2.799372677596066E-2</v>
      </c>
      <c r="AC16">
        <v>-6.7751895431256946E-3</v>
      </c>
      <c r="AD16">
        <v>-2.7415622040168085E-2</v>
      </c>
      <c r="AE16">
        <v>-4.6309228200229618E-2</v>
      </c>
      <c r="AF16">
        <v>-6.3638178449429247E-2</v>
      </c>
      <c r="AG16">
        <v>-7.9559859506996899E-2</v>
      </c>
      <c r="AH16">
        <v>-7.665496279932206E-2</v>
      </c>
      <c r="AI16">
        <v>-5.4839864187341159E-2</v>
      </c>
      <c r="AJ16">
        <v>-3.1438818166687851E-2</v>
      </c>
      <c r="AK16">
        <v>-8.548736237681414E-3</v>
      </c>
    </row>
    <row r="17" spans="1:37" x14ac:dyDescent="0.25">
      <c r="A17">
        <v>5.9961790380455309</v>
      </c>
      <c r="B17">
        <v>10.040031748351822</v>
      </c>
      <c r="C17">
        <f t="shared" si="0"/>
        <v>-6.5473787950659293E-2</v>
      </c>
      <c r="F17" s="2">
        <v>4</v>
      </c>
      <c r="G17">
        <v>0.16164268074666255</v>
      </c>
      <c r="H17">
        <v>-0.16241258563193239</v>
      </c>
      <c r="I17">
        <v>-0.17109381360884593</v>
      </c>
      <c r="J17">
        <v>-0.17392157111723364</v>
      </c>
      <c r="K17">
        <v>-0.18822041996056854</v>
      </c>
      <c r="L17">
        <v>-0.2075381989179709</v>
      </c>
      <c r="M17">
        <v>-0.19310956570223928</v>
      </c>
      <c r="N17">
        <v>-0.17447765403073029</v>
      </c>
      <c r="O17">
        <v>-0.16262930558515815</v>
      </c>
      <c r="P17">
        <v>-0.14543522745459173</v>
      </c>
      <c r="Q17">
        <v>-0.10179592872668031</v>
      </c>
      <c r="R17">
        <v>-5.5615109598708516E-2</v>
      </c>
      <c r="S17">
        <v>-8.4316535922558632E-3</v>
      </c>
      <c r="T17">
        <v>3.5023887022143499E-2</v>
      </c>
      <c r="U17">
        <v>7.4205039124197666E-2</v>
      </c>
      <c r="V17">
        <v>0.10308492132483282</v>
      </c>
      <c r="W17">
        <v>0.11338817210335925</v>
      </c>
      <c r="X17">
        <v>0.1106806270648623</v>
      </c>
      <c r="Y17">
        <v>9.8501707688233575E-2</v>
      </c>
      <c r="Z17">
        <v>8.0393438282255675E-2</v>
      </c>
      <c r="AA17">
        <v>4.7230311812581027E-2</v>
      </c>
      <c r="AB17">
        <v>1.1889201924280951E-2</v>
      </c>
      <c r="AC17">
        <v>-2.2885382765303167E-2</v>
      </c>
      <c r="AD17">
        <v>-4.3461711809505005E-2</v>
      </c>
      <c r="AE17">
        <v>-5.9280127146535293E-2</v>
      </c>
      <c r="AF17">
        <v>-7.3784906109804121E-2</v>
      </c>
      <c r="AG17">
        <v>-8.538471157228035E-2</v>
      </c>
      <c r="AH17">
        <v>-6.8972246528476749E-2</v>
      </c>
      <c r="AI17">
        <v>-4.533876395894109E-2</v>
      </c>
      <c r="AJ17">
        <v>-2.0752505136906584E-2</v>
      </c>
      <c r="AK17">
        <v>1.0418080528287223E-3</v>
      </c>
    </row>
    <row r="18" spans="1:37" x14ac:dyDescent="0.25">
      <c r="A18">
        <v>4.0452320809627533</v>
      </c>
      <c r="B18">
        <v>5.4516421709175331</v>
      </c>
      <c r="C18">
        <f t="shared" si="0"/>
        <v>7.1314241522904429E-2</v>
      </c>
      <c r="F18" s="2">
        <v>4.4000000000000004</v>
      </c>
      <c r="G18">
        <v>8.7664955616109208E-2</v>
      </c>
      <c r="H18">
        <v>-0.21145086005172392</v>
      </c>
      <c r="I18">
        <v>-0.20781592237116478</v>
      </c>
      <c r="J18">
        <v>-0.20976103408775582</v>
      </c>
      <c r="K18">
        <v>-0.2016689061543101</v>
      </c>
      <c r="L18">
        <v>-0.18921139775662088</v>
      </c>
      <c r="M18">
        <v>-0.17500726047634316</v>
      </c>
      <c r="N18">
        <v>-0.15538364515605882</v>
      </c>
      <c r="O18">
        <v>-0.13003060790950702</v>
      </c>
      <c r="P18">
        <v>-9.419983484287843E-2</v>
      </c>
      <c r="Q18">
        <v>-5.3845805730951296E-2</v>
      </c>
      <c r="R18">
        <v>-1.1327244600224294E-2</v>
      </c>
      <c r="S18">
        <v>3.0996575524344566E-2</v>
      </c>
      <c r="T18">
        <v>6.6899978239655211E-2</v>
      </c>
      <c r="U18">
        <v>0.10005489445354172</v>
      </c>
      <c r="V18">
        <v>0.11927768880281264</v>
      </c>
      <c r="W18">
        <v>0.11334907169970711</v>
      </c>
      <c r="X18">
        <v>9.9729805410514322E-2</v>
      </c>
      <c r="Y18">
        <v>8.1983492180610865E-2</v>
      </c>
      <c r="Z18">
        <v>6.0614062379986219E-2</v>
      </c>
      <c r="AA18">
        <v>3.1385076740504086E-2</v>
      </c>
      <c r="AB18">
        <v>-5.9621221184682606E-3</v>
      </c>
      <c r="AC18">
        <v>-3.933363313840138E-2</v>
      </c>
      <c r="AD18">
        <v>-6.6455606983570101E-2</v>
      </c>
      <c r="AE18">
        <v>-7.5119499926972269E-2</v>
      </c>
      <c r="AF18">
        <v>-8.4708669684834703E-2</v>
      </c>
      <c r="AG18">
        <v>-8.1623663148809242E-2</v>
      </c>
      <c r="AH18">
        <v>-6.1372943935864135E-2</v>
      </c>
      <c r="AI18">
        <v>-3.67986270510684E-2</v>
      </c>
      <c r="AJ18">
        <v>-1.0955105781911244E-2</v>
      </c>
      <c r="AK18">
        <v>1.1805916055462462E-2</v>
      </c>
    </row>
    <row r="19" spans="1:37" x14ac:dyDescent="0.25">
      <c r="A19">
        <v>1.8926915322292635</v>
      </c>
      <c r="B19">
        <v>8.3031681450653352</v>
      </c>
      <c r="C19">
        <f t="shared" si="0"/>
        <v>9.2607332801341632E-2</v>
      </c>
      <c r="F19" s="2">
        <v>4.8</v>
      </c>
      <c r="G19">
        <v>1.4200788096826915E-2</v>
      </c>
      <c r="H19">
        <v>-0.19595772552068666</v>
      </c>
      <c r="I19">
        <v>-0.20288157662037931</v>
      </c>
      <c r="J19">
        <v>-0.18119048094279044</v>
      </c>
      <c r="K19">
        <v>-0.16304127830481063</v>
      </c>
      <c r="L19">
        <v>-0.14843382787573192</v>
      </c>
      <c r="M19">
        <v>-0.13739997538429394</v>
      </c>
      <c r="N19">
        <v>-0.116723187543382</v>
      </c>
      <c r="O19">
        <v>-7.9812646119653205E-2</v>
      </c>
      <c r="P19">
        <v>-4.3141226679702258E-2</v>
      </c>
      <c r="Q19">
        <v>-5.343104326537642E-3</v>
      </c>
      <c r="R19">
        <v>3.2561912473540636E-2</v>
      </c>
      <c r="S19">
        <v>6.5036951691775466E-2</v>
      </c>
      <c r="T19">
        <v>8.9151668366248743E-2</v>
      </c>
      <c r="U19">
        <v>0.11430142387396564</v>
      </c>
      <c r="V19">
        <v>0.12321455318639794</v>
      </c>
      <c r="W19">
        <v>0.10751324292330749</v>
      </c>
      <c r="X19">
        <v>8.825221078747443E-2</v>
      </c>
      <c r="Y19">
        <v>6.5966161724228534E-2</v>
      </c>
      <c r="Z19">
        <v>4.0790825643219703E-2</v>
      </c>
      <c r="AA19">
        <v>1.0052299583041699E-2</v>
      </c>
      <c r="AB19">
        <v>-2.1649490566722468E-2</v>
      </c>
      <c r="AC19">
        <v>-4.7773829212200913E-2</v>
      </c>
      <c r="AD19">
        <v>-6.9629108823014679E-2</v>
      </c>
      <c r="AE19">
        <v>-8.567537917922588E-2</v>
      </c>
      <c r="AF19">
        <v>-8.5857377991607142E-2</v>
      </c>
      <c r="AG19">
        <v>-7.135247984191137E-2</v>
      </c>
      <c r="AH19">
        <v>-5.4034304994215049E-2</v>
      </c>
      <c r="AI19">
        <v>-2.9071149894719876E-2</v>
      </c>
      <c r="AJ19">
        <v>-1.4532481437970503E-3</v>
      </c>
      <c r="AK19">
        <v>2.2613493744269464E-2</v>
      </c>
    </row>
    <row r="20" spans="1:37" x14ac:dyDescent="0.25">
      <c r="A20">
        <v>10.41949671826916</v>
      </c>
      <c r="B20">
        <v>10.912638345364138</v>
      </c>
      <c r="C20">
        <f t="shared" si="0"/>
        <v>3.8500575966645245E-2</v>
      </c>
      <c r="F20" s="2">
        <v>5.2</v>
      </c>
      <c r="G20">
        <v>-4.0346615875933405E-2</v>
      </c>
      <c r="H20">
        <v>-0.16703315914559838</v>
      </c>
      <c r="I20">
        <v>-0.15580251215847765</v>
      </c>
      <c r="J20">
        <v>-0.13695940396591258</v>
      </c>
      <c r="K20">
        <v>-0.11946216377560671</v>
      </c>
      <c r="L20">
        <v>-0.10490819075331397</v>
      </c>
      <c r="M20">
        <v>-8.6863286096927089E-2</v>
      </c>
      <c r="N20">
        <v>-6.0679205342558259E-2</v>
      </c>
      <c r="O20">
        <v>-2.8202839968361315E-2</v>
      </c>
      <c r="P20">
        <v>6.8324070078105235E-3</v>
      </c>
      <c r="Q20">
        <v>4.0258793503597769E-2</v>
      </c>
      <c r="R20">
        <v>6.7206736624637484E-2</v>
      </c>
      <c r="S20">
        <v>9.0752009080589377E-2</v>
      </c>
      <c r="T20">
        <v>0.10707809446244376</v>
      </c>
      <c r="U20">
        <v>0.12359075960614375</v>
      </c>
      <c r="V20">
        <v>0.12019697943308527</v>
      </c>
      <c r="W20">
        <v>0.10187750760079295</v>
      </c>
      <c r="X20">
        <v>7.6073208138204271E-2</v>
      </c>
      <c r="Y20">
        <v>4.9025258969140388E-2</v>
      </c>
      <c r="Z20">
        <v>2.0387676479975071E-2</v>
      </c>
      <c r="AA20">
        <v>-1.0517246958025918E-2</v>
      </c>
      <c r="AB20">
        <v>-3.6350314823886863E-2</v>
      </c>
      <c r="AC20">
        <v>-5.8073692203743976E-2</v>
      </c>
      <c r="AD20">
        <v>-7.590062744611073E-2</v>
      </c>
      <c r="AE20">
        <v>-8.8687652325286734E-2</v>
      </c>
      <c r="AF20">
        <v>-7.9493771380420478E-2</v>
      </c>
      <c r="AG20">
        <v>-6.0743367175357707E-2</v>
      </c>
      <c r="AH20">
        <v>-4.1926256799575609E-2</v>
      </c>
      <c r="AI20">
        <v>-1.8021091571897633E-2</v>
      </c>
      <c r="AJ20">
        <v>9.3569306033309697E-3</v>
      </c>
      <c r="AK20">
        <v>3.2547440959981987E-2</v>
      </c>
    </row>
    <row r="21" spans="1:37" x14ac:dyDescent="0.25">
      <c r="A21">
        <v>2.200419101716057</v>
      </c>
      <c r="B21">
        <v>7.8969933072064791</v>
      </c>
      <c r="C21">
        <f t="shared" si="0"/>
        <v>0.11484334446417006</v>
      </c>
      <c r="F21" s="2">
        <v>5.6</v>
      </c>
      <c r="G21">
        <v>-6.7080525687515394E-2</v>
      </c>
      <c r="H21">
        <v>-0.10702951625840031</v>
      </c>
      <c r="I21">
        <v>-0.10050601290069354</v>
      </c>
      <c r="J21">
        <v>-8.925016698606518E-2</v>
      </c>
      <c r="K21">
        <v>-7.3272820043442918E-2</v>
      </c>
      <c r="L21">
        <v>-5.5685659309940114E-2</v>
      </c>
      <c r="M21">
        <v>-3.2369921077349928E-2</v>
      </c>
      <c r="N21">
        <v>-6.4186978095205219E-3</v>
      </c>
      <c r="O21">
        <v>2.4757570527544456E-2</v>
      </c>
      <c r="P21">
        <v>5.4472211864557134E-2</v>
      </c>
      <c r="Q21">
        <v>8.1225245502220836E-2</v>
      </c>
      <c r="R21">
        <v>0.1014700113117257</v>
      </c>
      <c r="S21">
        <v>0.11730830938009526</v>
      </c>
      <c r="T21">
        <v>0.12283797981649157</v>
      </c>
      <c r="U21">
        <v>0.12563014755361063</v>
      </c>
      <c r="V21">
        <v>0.11000900251443654</v>
      </c>
      <c r="W21">
        <v>8.9909476668398491E-2</v>
      </c>
      <c r="X21">
        <v>6.1212908722851976E-2</v>
      </c>
      <c r="Y21">
        <v>2.9403332613042218E-2</v>
      </c>
      <c r="Z21">
        <v>-2.1986691040500649E-3</v>
      </c>
      <c r="AA21">
        <v>-3.2574821544966791E-2</v>
      </c>
      <c r="AB21">
        <v>-5.2913097382309815E-2</v>
      </c>
      <c r="AC21">
        <v>-7.1119378725475052E-2</v>
      </c>
      <c r="AD21">
        <v>-8.4130574235213737E-2</v>
      </c>
      <c r="AE21">
        <v>-8.7658114418368474E-2</v>
      </c>
      <c r="AF21">
        <v>-7.1603630533693369E-2</v>
      </c>
      <c r="AG21">
        <v>-5.016811338478333E-2</v>
      </c>
      <c r="AH21">
        <v>-2.880487931015582E-2</v>
      </c>
      <c r="AI21">
        <v>-4.9820647224230697E-3</v>
      </c>
      <c r="AJ21">
        <v>2.0944738801006293E-2</v>
      </c>
      <c r="AK21">
        <v>4.0413388316255246E-2</v>
      </c>
    </row>
    <row r="22" spans="1:37" x14ac:dyDescent="0.25">
      <c r="A22">
        <v>7.365245533935922</v>
      </c>
      <c r="B22">
        <v>3.641516274569502</v>
      </c>
      <c r="C22">
        <f t="shared" si="0"/>
        <v>0.11380798504818626</v>
      </c>
      <c r="F22" s="2">
        <v>6</v>
      </c>
      <c r="G22">
        <v>-8.1694806706790385E-2</v>
      </c>
      <c r="H22">
        <v>-4.3446286033677693E-2</v>
      </c>
      <c r="I22">
        <v>-3.6834958612743975E-2</v>
      </c>
      <c r="J22">
        <v>-2.6783066603586359E-2</v>
      </c>
      <c r="K22">
        <v>-1.2408974115553223E-2</v>
      </c>
      <c r="L22">
        <v>1.3213948568069865E-3</v>
      </c>
      <c r="M22">
        <v>1.9479777079132503E-2</v>
      </c>
      <c r="N22">
        <v>4.1071398454205481E-2</v>
      </c>
      <c r="O22">
        <v>6.6792647534686986E-2</v>
      </c>
      <c r="P22">
        <v>8.8723122068580379E-2</v>
      </c>
      <c r="Q22">
        <v>0.10756535549528386</v>
      </c>
      <c r="R22">
        <v>0.11635323484189977</v>
      </c>
      <c r="S22">
        <v>0.11855172748931922</v>
      </c>
      <c r="T22">
        <v>0.11594941950782368</v>
      </c>
      <c r="U22">
        <v>0.10368155902293605</v>
      </c>
      <c r="V22">
        <v>8.3128384242196693E-2</v>
      </c>
      <c r="W22">
        <v>6.1571443253868416E-2</v>
      </c>
      <c r="X22">
        <v>3.8074309328466657E-2</v>
      </c>
      <c r="Y22">
        <v>5.8495947973639167E-3</v>
      </c>
      <c r="Z22">
        <v>-2.5690346314664922E-2</v>
      </c>
      <c r="AA22">
        <v>-5.1697665396334892E-2</v>
      </c>
      <c r="AB22">
        <v>-6.76767597202831E-2</v>
      </c>
      <c r="AC22">
        <v>-8.5445200046643938E-2</v>
      </c>
      <c r="AD22">
        <v>-8.6536668265252512E-2</v>
      </c>
      <c r="AE22">
        <v>-7.8696539292077358E-2</v>
      </c>
      <c r="AF22">
        <v>-6.2886466522105597E-2</v>
      </c>
      <c r="AG22">
        <v>-3.9477898038551965E-2</v>
      </c>
      <c r="AH22">
        <v>-1.5750762476319714E-2</v>
      </c>
      <c r="AI22">
        <v>9.8930730994787573E-3</v>
      </c>
      <c r="AJ22">
        <v>3.4132968892959123E-2</v>
      </c>
      <c r="AK22">
        <v>4.6361822880344954E-2</v>
      </c>
    </row>
    <row r="23" spans="1:37" x14ac:dyDescent="0.25">
      <c r="A23">
        <v>10.099321447595297</v>
      </c>
      <c r="B23">
        <v>6.7721652637891685</v>
      </c>
      <c r="C23">
        <f t="shared" si="0"/>
        <v>-3.2529206035719876E-2</v>
      </c>
      <c r="F23" s="2">
        <v>6.4</v>
      </c>
      <c r="G23">
        <v>-8.7643401999960055E-2</v>
      </c>
      <c r="H23">
        <v>1.8105547092305673E-2</v>
      </c>
      <c r="I23">
        <v>2.1619156507092226E-2</v>
      </c>
      <c r="J23">
        <v>2.8556966444196707E-2</v>
      </c>
      <c r="K23">
        <v>4.2237472824079469E-2</v>
      </c>
      <c r="L23">
        <v>5.0383751438381641E-2</v>
      </c>
      <c r="M23">
        <v>6.5061180730481338E-2</v>
      </c>
      <c r="N23">
        <v>8.3700747013181462E-2</v>
      </c>
      <c r="O23">
        <v>0.10651471657081882</v>
      </c>
      <c r="P23">
        <v>0.11826635475565758</v>
      </c>
      <c r="Q23">
        <v>0.12514102115253439</v>
      </c>
      <c r="R23">
        <v>0.11711461297506298</v>
      </c>
      <c r="S23">
        <v>0.11134863866775249</v>
      </c>
      <c r="T23">
        <v>0.10046532245828883</v>
      </c>
      <c r="U23">
        <v>8.122210217390638E-2</v>
      </c>
      <c r="V23">
        <v>5.8220228349693877E-2</v>
      </c>
      <c r="W23">
        <v>3.4933666228725166E-2</v>
      </c>
      <c r="X23">
        <v>9.5032102319443559E-3</v>
      </c>
      <c r="Y23">
        <v>-1.9983482747571224E-2</v>
      </c>
      <c r="Z23">
        <v>-4.8589607114562255E-2</v>
      </c>
      <c r="AA23">
        <v>-6.2128747101295539E-2</v>
      </c>
      <c r="AB23">
        <v>-7.595093211958405E-2</v>
      </c>
      <c r="AC23">
        <v>-9.0316081262889425E-2</v>
      </c>
      <c r="AD23">
        <v>-8.2142581908111592E-2</v>
      </c>
      <c r="AE23">
        <v>-7.0536246319004445E-2</v>
      </c>
      <c r="AF23">
        <v>-5.3284777742812275E-2</v>
      </c>
      <c r="AG23">
        <v>-2.7723125140973557E-2</v>
      </c>
      <c r="AH23">
        <v>-1.0480946847514622E-3</v>
      </c>
      <c r="AI23">
        <v>2.4003378541027572E-2</v>
      </c>
      <c r="AJ23">
        <v>4.6013600310779008E-2</v>
      </c>
      <c r="AK23">
        <v>4.1361744805405415E-2</v>
      </c>
    </row>
    <row r="24" spans="1:37" x14ac:dyDescent="0.25">
      <c r="A24">
        <v>2.6387023591678043</v>
      </c>
      <c r="B24">
        <v>11.106811321589561</v>
      </c>
      <c r="C24">
        <f t="shared" si="0"/>
        <v>-7.9970013627706074E-2</v>
      </c>
      <c r="F24" s="2">
        <v>6.8</v>
      </c>
      <c r="G24">
        <v>-8.3798732322915112E-2</v>
      </c>
      <c r="H24">
        <v>6.849133433128958E-2</v>
      </c>
      <c r="I24">
        <v>7.1757364475445756E-2</v>
      </c>
      <c r="J24">
        <v>7.7904288300207805E-2</v>
      </c>
      <c r="K24">
        <v>8.2070257804444963E-2</v>
      </c>
      <c r="L24">
        <v>8.8917620640351386E-2</v>
      </c>
      <c r="M24">
        <v>9.7806195724606276E-2</v>
      </c>
      <c r="N24">
        <v>0.11123925892768788</v>
      </c>
      <c r="O24">
        <v>0.11823893370453459</v>
      </c>
      <c r="P24">
        <v>0.12028353934843823</v>
      </c>
      <c r="Q24">
        <v>0.11615097226588357</v>
      </c>
      <c r="R24">
        <v>0.10735382812395779</v>
      </c>
      <c r="S24">
        <v>0.10128317273275611</v>
      </c>
      <c r="T24">
        <v>8.4198451954365344E-2</v>
      </c>
      <c r="U24">
        <v>5.9035275987550921E-2</v>
      </c>
      <c r="V24">
        <v>3.3678651054227002E-2</v>
      </c>
      <c r="W24">
        <v>8.2353123287136846E-3</v>
      </c>
      <c r="X24">
        <v>-1.8599337447229546E-2</v>
      </c>
      <c r="Y24">
        <v>-4.536852327521651E-2</v>
      </c>
      <c r="Z24">
        <v>-6.315958731639254E-2</v>
      </c>
      <c r="AA24">
        <v>-7.3088755543974648E-2</v>
      </c>
      <c r="AB24">
        <v>-8.3889046848404147E-2</v>
      </c>
      <c r="AC24">
        <v>-8.6891541324284116E-2</v>
      </c>
      <c r="AD24">
        <v>-7.5020197482076209E-2</v>
      </c>
      <c r="AE24">
        <v>-5.8414188539451559E-2</v>
      </c>
      <c r="AF24">
        <v>-3.6760712333769908E-2</v>
      </c>
      <c r="AG24">
        <v>-1.1212170803769787E-2</v>
      </c>
      <c r="AH24">
        <v>1.4381632521192681E-2</v>
      </c>
      <c r="AI24">
        <v>3.4086241674718194E-2</v>
      </c>
      <c r="AJ24">
        <v>5.3388949393816776E-2</v>
      </c>
      <c r="AK24">
        <v>3.5764051310911232E-2</v>
      </c>
    </row>
    <row r="25" spans="1:37" x14ac:dyDescent="0.25">
      <c r="A25">
        <v>10.68510302138986</v>
      </c>
      <c r="B25">
        <v>9.1853997016948323</v>
      </c>
      <c r="C25">
        <f t="shared" si="0"/>
        <v>7.0892488120227692E-2</v>
      </c>
      <c r="F25" s="2">
        <v>7.2</v>
      </c>
      <c r="G25">
        <v>-7.666222686799079E-2</v>
      </c>
      <c r="H25">
        <v>0.10329544966048167</v>
      </c>
      <c r="I25">
        <v>0.1087655003383047</v>
      </c>
      <c r="J25">
        <v>0.11179138292560473</v>
      </c>
      <c r="K25">
        <v>0.11549089819741365</v>
      </c>
      <c r="L25">
        <v>0.11264400368080808</v>
      </c>
      <c r="M25">
        <v>0.11471952522168788</v>
      </c>
      <c r="N25">
        <v>0.11934493171387763</v>
      </c>
      <c r="O25">
        <v>0.12222265063764536</v>
      </c>
      <c r="P25">
        <v>0.11352344737982657</v>
      </c>
      <c r="Q25">
        <v>0.10166987746000855</v>
      </c>
      <c r="R25">
        <v>8.7500794902221971E-2</v>
      </c>
      <c r="S25">
        <v>7.438580715019466E-2</v>
      </c>
      <c r="T25">
        <v>5.5377411676782694E-2</v>
      </c>
      <c r="U25">
        <v>3.1782207486752943E-2</v>
      </c>
      <c r="V25">
        <v>6.9179522652791413E-3</v>
      </c>
      <c r="W25">
        <v>-1.8856077354036695E-2</v>
      </c>
      <c r="X25">
        <v>-4.5484708069073662E-2</v>
      </c>
      <c r="Y25">
        <v>-6.6486557802660315E-2</v>
      </c>
      <c r="Z25">
        <v>-7.8799965813983519E-2</v>
      </c>
      <c r="AA25">
        <v>-8.6294205949917283E-2</v>
      </c>
      <c r="AB25">
        <v>-8.932971473448631E-2</v>
      </c>
      <c r="AC25">
        <v>-7.723912196184228E-2</v>
      </c>
      <c r="AD25">
        <v>-5.9670730331860801E-2</v>
      </c>
      <c r="AE25">
        <v>-4.0921113453021227E-2</v>
      </c>
      <c r="AF25">
        <v>-1.9298885868901265E-2</v>
      </c>
      <c r="AG25">
        <v>6.5879503313225844E-3</v>
      </c>
      <c r="AH25">
        <v>2.6298873740530828E-2</v>
      </c>
      <c r="AI25">
        <v>4.2579531557941683E-2</v>
      </c>
      <c r="AJ25">
        <v>5.7733006682506305E-2</v>
      </c>
      <c r="AK25">
        <v>2.9769520451141517E-2</v>
      </c>
    </row>
    <row r="26" spans="1:37" x14ac:dyDescent="0.25">
      <c r="A26">
        <v>9.110022022199681</v>
      </c>
      <c r="B26">
        <v>11.321763358160677</v>
      </c>
      <c r="C26">
        <f t="shared" si="0"/>
        <v>6.3523637845565542E-2</v>
      </c>
      <c r="F26" s="2">
        <v>7.6</v>
      </c>
      <c r="G26">
        <v>-7.1120142549644841E-2</v>
      </c>
      <c r="H26">
        <v>0.11469761688980327</v>
      </c>
      <c r="I26">
        <v>0.12014903014137696</v>
      </c>
      <c r="J26">
        <v>0.12179230951004355</v>
      </c>
      <c r="K26">
        <v>0.12578089711742846</v>
      </c>
      <c r="L26">
        <v>0.12208517161327891</v>
      </c>
      <c r="M26">
        <v>0.11805684948724385</v>
      </c>
      <c r="N26">
        <v>0.11211473663718269</v>
      </c>
      <c r="O26">
        <v>0.1054676881064897</v>
      </c>
      <c r="P26">
        <v>9.8560154731925004E-2</v>
      </c>
      <c r="Q26">
        <v>8.0504182480691272E-2</v>
      </c>
      <c r="R26">
        <v>6.1316908706035678E-2</v>
      </c>
      <c r="S26">
        <v>4.339011615839853E-2</v>
      </c>
      <c r="T26">
        <v>2.329953945722231E-2</v>
      </c>
      <c r="U26">
        <v>-1.0762898084155656E-3</v>
      </c>
      <c r="V26">
        <v>-2.2856667839836007E-2</v>
      </c>
      <c r="W26">
        <v>-4.6010481261827434E-2</v>
      </c>
      <c r="X26">
        <v>-6.6610259095116475E-2</v>
      </c>
      <c r="Y26">
        <v>-8.1797387486899006E-2</v>
      </c>
      <c r="Z26">
        <v>-8.7657465264893514E-2</v>
      </c>
      <c r="AA26">
        <v>-8.8029329172917836E-2</v>
      </c>
      <c r="AB26">
        <v>-7.700759748878927E-2</v>
      </c>
      <c r="AC26">
        <v>-6.225178155670498E-2</v>
      </c>
      <c r="AD26">
        <v>-4.3282794458025062E-2</v>
      </c>
      <c r="AE26">
        <v>-2.3066981248008669E-2</v>
      </c>
      <c r="AF26">
        <v>-5.3773556749715453E-4</v>
      </c>
      <c r="AG26">
        <v>2.0497161329382493E-2</v>
      </c>
      <c r="AH26">
        <v>3.8974441982031392E-2</v>
      </c>
      <c r="AI26">
        <v>5.2557174625024045E-2</v>
      </c>
      <c r="AJ26">
        <v>6.3405115335678747E-2</v>
      </c>
      <c r="AK26">
        <v>2.3454616596020592E-2</v>
      </c>
    </row>
    <row r="27" spans="1:37" x14ac:dyDescent="0.25">
      <c r="A27">
        <v>9.7232020844561848</v>
      </c>
      <c r="B27">
        <v>5.4070140375700788</v>
      </c>
      <c r="C27">
        <f t="shared" si="0"/>
        <v>-8.9126275482420331E-2</v>
      </c>
      <c r="F27" s="2">
        <v>8</v>
      </c>
      <c r="G27">
        <v>-6.7033885323996734E-2</v>
      </c>
      <c r="H27">
        <v>9.1814197887341492E-2</v>
      </c>
      <c r="I27">
        <v>0.10141586833458328</v>
      </c>
      <c r="J27">
        <v>0.10981240505492104</v>
      </c>
      <c r="K27">
        <v>0.11223250678041981</v>
      </c>
      <c r="L27">
        <v>0.10877568159741097</v>
      </c>
      <c r="M27">
        <v>0.10021507112000369</v>
      </c>
      <c r="N27">
        <v>8.7858008675862784E-2</v>
      </c>
      <c r="O27">
        <v>7.6775348952097602E-2</v>
      </c>
      <c r="P27">
        <v>6.7392541168230916E-2</v>
      </c>
      <c r="Q27">
        <v>4.9162723882873897E-2</v>
      </c>
      <c r="R27">
        <v>2.899488575353544E-2</v>
      </c>
      <c r="S27">
        <v>9.1270627078478619E-3</v>
      </c>
      <c r="T27">
        <v>-1.092775940551235E-2</v>
      </c>
      <c r="U27">
        <v>-3.0788332169270127E-2</v>
      </c>
      <c r="V27">
        <v>-4.9641300084462672E-2</v>
      </c>
      <c r="W27">
        <v>-6.9202210906029613E-2</v>
      </c>
      <c r="X27">
        <v>-7.8195305817817098E-2</v>
      </c>
      <c r="Y27">
        <v>-8.3886548930918431E-2</v>
      </c>
      <c r="Z27">
        <v>-8.5807979654461131E-2</v>
      </c>
      <c r="AA27">
        <v>-7.667935685838316E-2</v>
      </c>
      <c r="AB27">
        <v>-6.0844568115973087E-2</v>
      </c>
      <c r="AC27">
        <v>-4.4501532415152714E-2</v>
      </c>
      <c r="AD27">
        <v>-2.6670279903860322E-2</v>
      </c>
      <c r="AE27">
        <v>-5.3190159371106598E-3</v>
      </c>
      <c r="AF27">
        <v>1.6128800149119726E-2</v>
      </c>
      <c r="AG27">
        <v>3.5628284815150194E-2</v>
      </c>
      <c r="AH27">
        <v>5.4177187394241239E-2</v>
      </c>
      <c r="AI27">
        <v>6.317701273246687E-2</v>
      </c>
      <c r="AJ27">
        <v>6.8648615050508441E-2</v>
      </c>
      <c r="AK27">
        <v>1.6844394738217167E-2</v>
      </c>
    </row>
    <row r="28" spans="1:37" x14ac:dyDescent="0.25">
      <c r="A28">
        <v>0.92400042229875146</v>
      </c>
      <c r="B28">
        <v>0.51095647352532447</v>
      </c>
      <c r="C28">
        <f t="shared" si="0"/>
        <v>0.82427788314996187</v>
      </c>
      <c r="F28" s="2">
        <v>8.4</v>
      </c>
      <c r="G28">
        <v>-6.4238761712325954E-2</v>
      </c>
      <c r="H28">
        <v>7.0159278717576795E-2</v>
      </c>
      <c r="I28">
        <v>7.5294621124653544E-2</v>
      </c>
      <c r="J28">
        <v>7.948611612177027E-2</v>
      </c>
      <c r="K28">
        <v>8.1642567780892628E-2</v>
      </c>
      <c r="L28">
        <v>7.9563077649790578E-2</v>
      </c>
      <c r="M28">
        <v>6.6731387830688049E-2</v>
      </c>
      <c r="N28">
        <v>5.5752340212452657E-2</v>
      </c>
      <c r="O28">
        <v>4.6467788613523291E-2</v>
      </c>
      <c r="P28">
        <v>2.956725126293993E-2</v>
      </c>
      <c r="Q28">
        <v>1.2153162149976365E-2</v>
      </c>
      <c r="R28">
        <v>-6.2261600675370763E-3</v>
      </c>
      <c r="S28">
        <v>-2.3653077554381025E-2</v>
      </c>
      <c r="T28">
        <v>-4.1419621126680316E-2</v>
      </c>
      <c r="U28">
        <v>-5.7891924893006159E-2</v>
      </c>
      <c r="V28">
        <v>-7.3538832632529111E-2</v>
      </c>
      <c r="W28">
        <v>-8.233273576948083E-2</v>
      </c>
      <c r="X28">
        <v>-8.5465408098944928E-2</v>
      </c>
      <c r="Y28">
        <v>-8.563261165905181E-2</v>
      </c>
      <c r="Z28">
        <v>-8.263918748439987E-2</v>
      </c>
      <c r="AA28">
        <v>-6.2420691412227572E-2</v>
      </c>
      <c r="AB28">
        <v>-4.4017332164450772E-2</v>
      </c>
      <c r="AC28">
        <v>-2.6152550733284877E-2</v>
      </c>
      <c r="AD28">
        <v>-7.8530796878445719E-3</v>
      </c>
      <c r="AE28">
        <v>1.2905272165194189E-2</v>
      </c>
      <c r="AF28">
        <v>3.3506617277492934E-2</v>
      </c>
      <c r="AG28">
        <v>5.1208574328664602E-2</v>
      </c>
      <c r="AH28">
        <v>6.3650772596245908E-2</v>
      </c>
      <c r="AI28">
        <v>6.9745677366710446E-2</v>
      </c>
      <c r="AJ28">
        <v>6.0298200305084329E-2</v>
      </c>
      <c r="AK28">
        <v>1.0022997191582599E-2</v>
      </c>
    </row>
    <row r="29" spans="1:37" x14ac:dyDescent="0.25">
      <c r="A29">
        <v>7.3699737304369375</v>
      </c>
      <c r="B29">
        <v>10.880111008415737</v>
      </c>
      <c r="C29">
        <f t="shared" si="0"/>
        <v>4.1378117370888305E-2</v>
      </c>
      <c r="F29" s="2">
        <v>8.8000000000000007</v>
      </c>
      <c r="G29">
        <v>-6.2604386850754284E-2</v>
      </c>
      <c r="H29">
        <v>4.6171228073991377E-2</v>
      </c>
      <c r="I29">
        <v>4.8137262787412205E-2</v>
      </c>
      <c r="J29">
        <v>4.8448106878321961E-2</v>
      </c>
      <c r="K29">
        <v>4.6759188261996452E-2</v>
      </c>
      <c r="L29">
        <v>4.3106420244184811E-2</v>
      </c>
      <c r="M29">
        <v>3.0803060869277823E-2</v>
      </c>
      <c r="N29">
        <v>1.9328469377343765E-2</v>
      </c>
      <c r="O29">
        <v>6.1858623899969413E-3</v>
      </c>
      <c r="P29">
        <v>-6.9378379029225896E-3</v>
      </c>
      <c r="Q29">
        <v>-2.1607480987077213E-2</v>
      </c>
      <c r="R29">
        <v>-3.6813990253488402E-2</v>
      </c>
      <c r="S29">
        <v>-5.0518580961274547E-2</v>
      </c>
      <c r="T29">
        <v>-6.5487607037729642E-2</v>
      </c>
      <c r="U29">
        <v>-7.8813499678714649E-2</v>
      </c>
      <c r="V29">
        <v>-8.7142738965719571E-2</v>
      </c>
      <c r="W29">
        <v>-8.9267191618389335E-2</v>
      </c>
      <c r="X29">
        <v>-8.6185885061832668E-2</v>
      </c>
      <c r="Y29">
        <v>-7.7531232862617219E-2</v>
      </c>
      <c r="Z29">
        <v>-6.4772993525668218E-2</v>
      </c>
      <c r="AA29">
        <v>-4.5322385016074246E-2</v>
      </c>
      <c r="AB29">
        <v>-2.6136658865687837E-2</v>
      </c>
      <c r="AC29">
        <v>-8.1983273896366199E-3</v>
      </c>
      <c r="AD29">
        <v>9.8437206752253863E-3</v>
      </c>
      <c r="AE29">
        <v>2.7952551038942584E-2</v>
      </c>
      <c r="AF29">
        <v>4.7936932404588205E-2</v>
      </c>
      <c r="AG29">
        <v>6.1848892255513863E-2</v>
      </c>
      <c r="AH29">
        <v>6.8461151293765288E-2</v>
      </c>
      <c r="AI29">
        <v>6.3130346491805892E-2</v>
      </c>
      <c r="AJ29">
        <v>4.9679613962331691E-2</v>
      </c>
      <c r="AK29">
        <v>3.0556211882660743E-3</v>
      </c>
    </row>
    <row r="30" spans="1:37" x14ac:dyDescent="0.25">
      <c r="A30">
        <v>1.6894399272382135</v>
      </c>
      <c r="B30">
        <v>9.2253902897772981</v>
      </c>
      <c r="C30">
        <f t="shared" si="0"/>
        <v>4.8997809975300744E-3</v>
      </c>
      <c r="F30" s="2">
        <v>9.1999999999999993</v>
      </c>
      <c r="G30">
        <v>-6.2073903585404488E-2</v>
      </c>
      <c r="H30">
        <v>2.1310838074371157E-2</v>
      </c>
      <c r="I30">
        <v>1.8972081462440029E-2</v>
      </c>
      <c r="J30">
        <v>1.4468473677763879E-2</v>
      </c>
      <c r="K30">
        <v>8.9132168052365804E-3</v>
      </c>
      <c r="L30">
        <v>1.4599438286264439E-3</v>
      </c>
      <c r="M30">
        <v>-7.045073162476336E-3</v>
      </c>
      <c r="N30">
        <v>-1.7758878314315107E-2</v>
      </c>
      <c r="O30">
        <v>-2.8365896325754904E-2</v>
      </c>
      <c r="P30">
        <v>-3.9680203841582731E-2</v>
      </c>
      <c r="Q30">
        <v>-5.2401556307092971E-2</v>
      </c>
      <c r="R30">
        <v>-6.541535492607406E-2</v>
      </c>
      <c r="S30">
        <v>-7.236474476057278E-2</v>
      </c>
      <c r="T30">
        <v>-8.3029005934395106E-2</v>
      </c>
      <c r="U30">
        <v>-8.8576980173037223E-2</v>
      </c>
      <c r="V30">
        <v>-8.7360156206794312E-2</v>
      </c>
      <c r="W30">
        <v>-8.1131655946082029E-2</v>
      </c>
      <c r="X30">
        <v>-7.2103846190100435E-2</v>
      </c>
      <c r="Y30">
        <v>-6.3179730216601004E-2</v>
      </c>
      <c r="Z30">
        <v>-4.6545860915211332E-2</v>
      </c>
      <c r="AA30">
        <v>-2.6288085145631281E-2</v>
      </c>
      <c r="AB30">
        <v>-7.6335251865014553E-3</v>
      </c>
      <c r="AC30">
        <v>9.3044776170355704E-3</v>
      </c>
      <c r="AD30">
        <v>2.5376831899581041E-2</v>
      </c>
      <c r="AE30">
        <v>4.1220319600306712E-2</v>
      </c>
      <c r="AF30">
        <v>5.6483487414907954E-2</v>
      </c>
      <c r="AG30">
        <v>6.6433165028518149E-2</v>
      </c>
      <c r="AH30">
        <v>6.873824481668929E-2</v>
      </c>
      <c r="AI30">
        <v>5.3785310906825354E-2</v>
      </c>
      <c r="AJ30">
        <v>3.8858710868848546E-2</v>
      </c>
      <c r="AK30">
        <v>-4.0304509886949988E-3</v>
      </c>
    </row>
    <row r="31" spans="1:37" x14ac:dyDescent="0.25">
      <c r="A31">
        <v>9.8619764466572342</v>
      </c>
      <c r="B31">
        <v>11.8864288161007</v>
      </c>
      <c r="C31">
        <f t="shared" si="0"/>
        <v>1.6834886976345227E-2</v>
      </c>
      <c r="F31" s="2">
        <v>9.6</v>
      </c>
      <c r="G31">
        <v>-6.3107241259349967E-2</v>
      </c>
      <c r="H31">
        <v>-1.7790805688319151E-2</v>
      </c>
      <c r="I31">
        <v>-2.0440940744327906E-2</v>
      </c>
      <c r="J31">
        <v>-2.4416329935690807E-2</v>
      </c>
      <c r="K31">
        <v>-3.0219365415692073E-2</v>
      </c>
      <c r="L31">
        <v>-3.4901165901835077E-2</v>
      </c>
      <c r="M31">
        <v>-4.130043883126306E-2</v>
      </c>
      <c r="N31">
        <v>-5.0271795090213706E-2</v>
      </c>
      <c r="O31">
        <v>-5.9235941671677839E-2</v>
      </c>
      <c r="P31">
        <v>-6.4972603944659632E-2</v>
      </c>
      <c r="Q31">
        <v>-7.2793915357124692E-2</v>
      </c>
      <c r="R31">
        <v>-8.0104375944705875E-2</v>
      </c>
      <c r="S31">
        <v>-8.7003766767739577E-2</v>
      </c>
      <c r="T31">
        <v>-8.8318938486767265E-2</v>
      </c>
      <c r="U31">
        <v>-8.5608776200903722E-2</v>
      </c>
      <c r="V31">
        <v>-8.1079275748449045E-2</v>
      </c>
      <c r="W31">
        <v>-6.8604231606129079E-2</v>
      </c>
      <c r="X31">
        <v>-5.6582612831929807E-2</v>
      </c>
      <c r="Y31">
        <v>-4.3265222242706763E-2</v>
      </c>
      <c r="Z31">
        <v>-2.5750888310819089E-2</v>
      </c>
      <c r="AA31">
        <v>-5.4857773084845147E-3</v>
      </c>
      <c r="AB31">
        <v>1.1583134357375072E-2</v>
      </c>
      <c r="AC31">
        <v>2.6604346776239633E-2</v>
      </c>
      <c r="AD31">
        <v>4.0655515513521694E-2</v>
      </c>
      <c r="AE31">
        <v>5.4028472466813027E-2</v>
      </c>
      <c r="AF31">
        <v>6.5126727627978609E-2</v>
      </c>
      <c r="AG31">
        <v>6.8071785813605928E-2</v>
      </c>
      <c r="AH31">
        <v>6.3687800809090644E-2</v>
      </c>
      <c r="AI31">
        <v>4.5186577081016581E-2</v>
      </c>
      <c r="AJ31">
        <v>2.8160543888154879E-2</v>
      </c>
      <c r="AK31">
        <v>-1.1214470644362833E-2</v>
      </c>
    </row>
    <row r="32" spans="1:37" x14ac:dyDescent="0.25">
      <c r="A32">
        <v>7.7391296014288224</v>
      </c>
      <c r="B32">
        <v>0.64552879383040684</v>
      </c>
      <c r="C32">
        <f t="shared" si="0"/>
        <v>0.12826833737766555</v>
      </c>
      <c r="F32" s="2">
        <v>10</v>
      </c>
      <c r="G32">
        <v>-6.5317946016344358E-2</v>
      </c>
      <c r="H32">
        <v>-4.5853280424798616E-2</v>
      </c>
      <c r="I32">
        <v>-5.0760983377161062E-2</v>
      </c>
      <c r="J32">
        <v>-5.4873978568936464E-2</v>
      </c>
      <c r="K32">
        <v>-5.8194098254202874E-2</v>
      </c>
      <c r="L32">
        <v>-6.2856768114172318E-2</v>
      </c>
      <c r="M32">
        <v>-7.1777720739177292E-2</v>
      </c>
      <c r="N32">
        <v>-7.7874179216741016E-2</v>
      </c>
      <c r="O32">
        <v>-8.2360999406533852E-2</v>
      </c>
      <c r="P32">
        <v>-8.0886600148256244E-2</v>
      </c>
      <c r="Q32">
        <v>-8.2600292427145366E-2</v>
      </c>
      <c r="R32">
        <v>-8.3835072187202264E-2</v>
      </c>
      <c r="S32">
        <v>-8.6598428432194466E-2</v>
      </c>
      <c r="T32">
        <v>-8.352572524020499E-2</v>
      </c>
      <c r="U32">
        <v>-7.4876985181282663E-2</v>
      </c>
      <c r="V32">
        <v>-6.694244373795237E-2</v>
      </c>
      <c r="W32">
        <v>-5.2896423058877165E-2</v>
      </c>
      <c r="X32">
        <v>-3.722793751795965E-2</v>
      </c>
      <c r="Y32">
        <v>-1.9333645838489535E-2</v>
      </c>
      <c r="Z32">
        <v>-6.4919885394947236E-4</v>
      </c>
      <c r="AA32">
        <v>1.8328613036134568E-2</v>
      </c>
      <c r="AB32">
        <v>3.4566193891664931E-2</v>
      </c>
      <c r="AC32">
        <v>4.4315350192272493E-2</v>
      </c>
      <c r="AD32">
        <v>5.6727022246201568E-2</v>
      </c>
      <c r="AE32">
        <v>6.7765988192222223E-2</v>
      </c>
      <c r="AF32">
        <v>6.9568689394385236E-2</v>
      </c>
      <c r="AG32">
        <v>6.2629861577547727E-2</v>
      </c>
      <c r="AH32">
        <v>5.4918717756984932E-2</v>
      </c>
      <c r="AI32">
        <v>3.7152299224431792E-2</v>
      </c>
      <c r="AJ32">
        <v>1.7730841985310504E-2</v>
      </c>
      <c r="AK32">
        <v>-1.8479360676660436E-2</v>
      </c>
    </row>
    <row r="33" spans="1:37" x14ac:dyDescent="0.25">
      <c r="A33">
        <v>0.91679523606723734</v>
      </c>
      <c r="B33">
        <v>9.2335737999738754</v>
      </c>
      <c r="C33">
        <f t="shared" si="0"/>
        <v>1.5657521341549754E-2</v>
      </c>
      <c r="F33" s="2">
        <v>10.4</v>
      </c>
      <c r="G33">
        <v>-6.8747212037344713E-2</v>
      </c>
      <c r="H33">
        <v>-6.6353632980317684E-2</v>
      </c>
      <c r="I33">
        <v>-6.8952699265106568E-2</v>
      </c>
      <c r="J33">
        <v>-7.0493368275785812E-2</v>
      </c>
      <c r="K33">
        <v>-7.2836290593454089E-2</v>
      </c>
      <c r="L33">
        <v>-7.7464154324341825E-2</v>
      </c>
      <c r="M33">
        <v>-8.4975413100165723E-2</v>
      </c>
      <c r="N33">
        <v>-8.8111419899893018E-2</v>
      </c>
      <c r="O33">
        <v>-8.6314822454599829E-2</v>
      </c>
      <c r="P33">
        <v>-8.6122002539418568E-2</v>
      </c>
      <c r="Q33">
        <v>-8.5333325335344323E-2</v>
      </c>
      <c r="R33">
        <v>-7.9224811234707718E-2</v>
      </c>
      <c r="S33">
        <v>-7.353327617440289E-2</v>
      </c>
      <c r="T33">
        <v>-6.5634057060242293E-2</v>
      </c>
      <c r="U33">
        <v>-5.460116477368445E-2</v>
      </c>
      <c r="V33">
        <v>-4.3923000284822246E-2</v>
      </c>
      <c r="W33">
        <v>-2.7597321737608899E-2</v>
      </c>
      <c r="X33">
        <v>-1.121395673878646E-2</v>
      </c>
      <c r="Y33">
        <v>5.3956382521364223E-3</v>
      </c>
      <c r="Z33">
        <v>2.2300603745945342E-2</v>
      </c>
      <c r="AA33">
        <v>3.5931233091868589E-2</v>
      </c>
      <c r="AB33">
        <v>4.6061332009825456E-2</v>
      </c>
      <c r="AC33">
        <v>5.385293572722525E-2</v>
      </c>
      <c r="AD33">
        <v>6.2973212901396763E-2</v>
      </c>
      <c r="AE33">
        <v>6.513713877549443E-2</v>
      </c>
      <c r="AF33">
        <v>5.8879847911483277E-2</v>
      </c>
      <c r="AG33">
        <v>5.2252240282606041E-2</v>
      </c>
      <c r="AH33">
        <v>4.0080501276424263E-2</v>
      </c>
      <c r="AI33">
        <v>2.3545769013320814E-2</v>
      </c>
      <c r="AJ33">
        <v>6.4199995173770752E-3</v>
      </c>
      <c r="AK33">
        <v>-2.5810898272245052E-2</v>
      </c>
    </row>
    <row r="34" spans="1:37" x14ac:dyDescent="0.25">
      <c r="A34">
        <v>10.670976268361414</v>
      </c>
      <c r="B34">
        <v>9.4064271510164144</v>
      </c>
      <c r="C34">
        <f t="shared" si="0"/>
        <v>7.0027786287565189E-2</v>
      </c>
      <c r="F34" s="2">
        <v>10.8</v>
      </c>
      <c r="G34">
        <v>-7.3580823613153351E-2</v>
      </c>
      <c r="H34">
        <v>-8.6346815800066243E-2</v>
      </c>
      <c r="I34">
        <v>-8.5191060389161508E-2</v>
      </c>
      <c r="J34">
        <v>-8.6132295747476842E-2</v>
      </c>
      <c r="K34">
        <v>-8.4125366645823138E-2</v>
      </c>
      <c r="L34">
        <v>-8.4680474809628689E-2</v>
      </c>
      <c r="M34">
        <v>-8.656808706481238E-2</v>
      </c>
      <c r="N34">
        <v>-8.6937091822364115E-2</v>
      </c>
      <c r="O34">
        <v>-8.513718352975555E-2</v>
      </c>
      <c r="P34">
        <v>-7.9422217746483323E-2</v>
      </c>
      <c r="Q34">
        <v>-7.1339199915637919E-2</v>
      </c>
      <c r="R34">
        <v>-6.4403652125734526E-2</v>
      </c>
      <c r="S34">
        <v>-5.6718772011860721E-2</v>
      </c>
      <c r="T34">
        <v>-4.3122306583858731E-2</v>
      </c>
      <c r="U34">
        <v>-3.0019684506145578E-2</v>
      </c>
      <c r="V34">
        <v>-1.6887636609846778E-2</v>
      </c>
      <c r="W34">
        <v>-1.8372093096495534E-3</v>
      </c>
      <c r="X34">
        <v>1.3907504124907584E-2</v>
      </c>
      <c r="Y34">
        <v>3.0211106851163721E-2</v>
      </c>
      <c r="Z34">
        <v>4.1558832097288022E-2</v>
      </c>
      <c r="AA34">
        <v>4.9730872657086263E-2</v>
      </c>
      <c r="AB34">
        <v>5.5606202493098313E-2</v>
      </c>
      <c r="AC34">
        <v>5.9645778714291921E-2</v>
      </c>
      <c r="AD34">
        <v>6.471820481654092E-2</v>
      </c>
      <c r="AE34">
        <v>6.0013978838886775E-2</v>
      </c>
      <c r="AF34">
        <v>5.077267424942504E-2</v>
      </c>
      <c r="AG34">
        <v>4.1747425153193976E-2</v>
      </c>
      <c r="AH34">
        <v>2.549273289686858E-2</v>
      </c>
      <c r="AI34">
        <v>8.0367308171576061E-3</v>
      </c>
      <c r="AJ34">
        <v>-9.1085934597958922E-3</v>
      </c>
      <c r="AK34">
        <v>-3.3197719614034865E-2</v>
      </c>
    </row>
    <row r="35" spans="1:37" x14ac:dyDescent="0.25">
      <c r="A35">
        <v>1.7451278632496865</v>
      </c>
      <c r="B35">
        <v>1.1467570824050703</v>
      </c>
      <c r="C35">
        <f t="shared" si="0"/>
        <v>0.41620465837612336</v>
      </c>
      <c r="F35" s="2">
        <v>11.2</v>
      </c>
      <c r="G35">
        <v>-7.968475552531791E-2</v>
      </c>
      <c r="H35">
        <v>-8.4333209554837571E-2</v>
      </c>
      <c r="I35">
        <v>-8.3602068568421548E-2</v>
      </c>
      <c r="J35">
        <v>-8.3084773044169391E-2</v>
      </c>
      <c r="K35">
        <v>-8.2432292178930416E-2</v>
      </c>
      <c r="L35">
        <v>-8.0809385982852422E-2</v>
      </c>
      <c r="M35">
        <v>-7.6968641214242947E-2</v>
      </c>
      <c r="N35">
        <v>-7.2378798854569479E-2</v>
      </c>
      <c r="O35">
        <v>-6.6511860870804698E-2</v>
      </c>
      <c r="P35">
        <v>-5.8719355551611042E-2</v>
      </c>
      <c r="Q35">
        <v>-4.9320415550300957E-2</v>
      </c>
      <c r="R35">
        <v>-4.0229762748270469E-2</v>
      </c>
      <c r="S35">
        <v>-3.0002407495901814E-2</v>
      </c>
      <c r="T35">
        <v>-1.7103066654071037E-2</v>
      </c>
      <c r="U35">
        <v>-3.2546144764682219E-3</v>
      </c>
      <c r="V35">
        <v>1.0594207294181866E-2</v>
      </c>
      <c r="W35">
        <v>2.4188931480873394E-2</v>
      </c>
      <c r="X35">
        <v>3.8653278219451519E-2</v>
      </c>
      <c r="Y35">
        <v>4.7503093152445136E-2</v>
      </c>
      <c r="Z35">
        <v>5.4850324173369137E-2</v>
      </c>
      <c r="AA35">
        <v>6.1569805621295728E-2</v>
      </c>
      <c r="AB35">
        <v>6.5860383646200601E-2</v>
      </c>
      <c r="AC35">
        <v>6.5111692657789835E-2</v>
      </c>
      <c r="AD35">
        <v>6.4313966860145871E-2</v>
      </c>
      <c r="AE35">
        <v>5.2465290649607497E-2</v>
      </c>
      <c r="AF35">
        <v>3.9813538088476312E-2</v>
      </c>
      <c r="AG35">
        <v>2.5980594574941174E-2</v>
      </c>
      <c r="AH35">
        <v>9.2878923976752858E-3</v>
      </c>
      <c r="AI35">
        <v>-7.8565285197152099E-3</v>
      </c>
      <c r="AJ35">
        <v>-2.4405857768539208E-2</v>
      </c>
      <c r="AK35">
        <v>-4.0618207908534321E-2</v>
      </c>
    </row>
    <row r="36" spans="1:37" x14ac:dyDescent="0.25">
      <c r="A36">
        <v>3.5898126395673331</v>
      </c>
      <c r="B36">
        <v>2.4557686598135366</v>
      </c>
      <c r="C36">
        <f t="shared" si="0"/>
        <v>-0.21493634054717289</v>
      </c>
      <c r="F36" s="2">
        <v>11.6</v>
      </c>
      <c r="G36">
        <v>-7.8428063884153854E-2</v>
      </c>
      <c r="H36">
        <v>-7.5255137525570892E-2</v>
      </c>
      <c r="I36">
        <v>-6.7906478056470918E-2</v>
      </c>
      <c r="J36">
        <v>-6.4159861936472551E-2</v>
      </c>
      <c r="K36">
        <v>-6.2783251567757742E-2</v>
      </c>
      <c r="L36">
        <v>-5.8767962176384782E-2</v>
      </c>
      <c r="M36">
        <v>-5.2559596727277509E-2</v>
      </c>
      <c r="N36">
        <v>-4.6828408006828803E-2</v>
      </c>
      <c r="O36">
        <v>-4.1339487553737717E-2</v>
      </c>
      <c r="P36">
        <v>-3.2840263267250161E-2</v>
      </c>
      <c r="Q36">
        <v>-2.3226645995804054E-2</v>
      </c>
      <c r="R36">
        <v>-1.2157980525651535E-2</v>
      </c>
      <c r="S36">
        <v>-7.5428712207860045E-4</v>
      </c>
      <c r="T36">
        <v>9.5947349630805812E-3</v>
      </c>
      <c r="U36">
        <v>1.9602827592849925E-2</v>
      </c>
      <c r="V36">
        <v>2.9776287658505464E-2</v>
      </c>
      <c r="W36">
        <v>4.0730692015305617E-2</v>
      </c>
      <c r="X36">
        <v>5.2635472394568658E-2</v>
      </c>
      <c r="Y36">
        <v>6.0656863445551809E-2</v>
      </c>
      <c r="Z36">
        <v>6.4789567658285349E-2</v>
      </c>
      <c r="AA36">
        <v>6.6961034727947594E-2</v>
      </c>
      <c r="AB36">
        <v>6.6861090952531441E-2</v>
      </c>
      <c r="AC36">
        <v>6.1243932644189356E-2</v>
      </c>
      <c r="AD36">
        <v>5.0018898870887153E-2</v>
      </c>
      <c r="AE36">
        <v>3.8355926790790619E-2</v>
      </c>
      <c r="AF36">
        <v>2.3659758422418194E-2</v>
      </c>
      <c r="AG36">
        <v>7.6712005069925092E-3</v>
      </c>
      <c r="AH36">
        <v>-8.6710542461149176E-3</v>
      </c>
      <c r="AI36">
        <v>-2.4409531663694077E-2</v>
      </c>
      <c r="AJ36">
        <v>-3.8773935026726783E-2</v>
      </c>
      <c r="AK36">
        <v>-4.6496631351282479E-2</v>
      </c>
    </row>
    <row r="37" spans="1:37" x14ac:dyDescent="0.25">
      <c r="A37">
        <v>5.0031809229071911E-2</v>
      </c>
      <c r="B37">
        <v>11.347958457693206</v>
      </c>
      <c r="C37">
        <f t="shared" si="0"/>
        <v>-8.2702569613367957E-2</v>
      </c>
      <c r="F37" s="2">
        <v>12</v>
      </c>
      <c r="G37">
        <v>-7.6052838066615391E-2</v>
      </c>
      <c r="H37">
        <v>-7.6907311334464504E-2</v>
      </c>
      <c r="I37">
        <v>-6.9150496228009534E-2</v>
      </c>
      <c r="J37">
        <v>-6.1239745339738305E-2</v>
      </c>
      <c r="K37">
        <v>-5.3296963243241874E-2</v>
      </c>
      <c r="L37">
        <v>-4.532033692238014E-2</v>
      </c>
      <c r="M37">
        <v>-3.7307695110525632E-2</v>
      </c>
      <c r="N37">
        <v>-2.9246499543073675E-2</v>
      </c>
      <c r="O37">
        <v>-2.0261454765647106E-2</v>
      </c>
      <c r="P37">
        <v>-1.1149356060272033E-2</v>
      </c>
      <c r="Q37">
        <v>-2.015585334911054E-3</v>
      </c>
      <c r="R37">
        <v>7.144585356376347E-3</v>
      </c>
      <c r="S37">
        <v>1.6337786030824968E-2</v>
      </c>
      <c r="T37">
        <v>2.4597936108980357E-2</v>
      </c>
      <c r="U37">
        <v>3.1376600807113228E-2</v>
      </c>
      <c r="V37">
        <v>3.707654479522271E-2</v>
      </c>
      <c r="W37">
        <v>4.1822388815214821E-2</v>
      </c>
      <c r="X37">
        <v>4.5484803322548062E-2</v>
      </c>
      <c r="Y37">
        <v>4.7783044653656077E-2</v>
      </c>
      <c r="Z37">
        <v>4.8680962255098659E-2</v>
      </c>
      <c r="AA37">
        <v>4.7813574518974458E-2</v>
      </c>
      <c r="AB37">
        <v>4.3531112039486793E-2</v>
      </c>
      <c r="AC37">
        <v>3.6054399879090045E-2</v>
      </c>
      <c r="AD37">
        <v>2.8576055364160344E-2</v>
      </c>
      <c r="AE37">
        <v>1.7317014173367579E-2</v>
      </c>
      <c r="AF37">
        <v>5.0027994537920296E-3</v>
      </c>
      <c r="AG37">
        <v>-7.1387694716183907E-3</v>
      </c>
      <c r="AH37">
        <v>-1.9421907763054972E-2</v>
      </c>
      <c r="AI37">
        <v>-3.1827305061679523E-2</v>
      </c>
      <c r="AJ37">
        <v>-4.2992049816276266E-2</v>
      </c>
      <c r="AK37">
        <v>-4.7706651372313877E-2</v>
      </c>
    </row>
    <row r="38" spans="1:37" x14ac:dyDescent="0.25">
      <c r="A38">
        <v>5.8696638846562221</v>
      </c>
      <c r="B38">
        <v>9.6056506564199804</v>
      </c>
      <c r="C38">
        <f t="shared" si="0"/>
        <v>-8.5813325915452987E-2</v>
      </c>
    </row>
    <row r="39" spans="1:37" x14ac:dyDescent="0.25">
      <c r="A39">
        <v>6.9814838592337694</v>
      </c>
      <c r="B39">
        <v>11.945588255942468</v>
      </c>
      <c r="C39">
        <f t="shared" si="0"/>
        <v>6.9024148441238775E-2</v>
      </c>
    </row>
    <row r="40" spans="1:37" x14ac:dyDescent="0.25">
      <c r="A40">
        <v>8.0392762536724423</v>
      </c>
      <c r="B40">
        <v>5.7865867837904368</v>
      </c>
      <c r="C40">
        <f t="shared" si="0"/>
        <v>-4.6664351300063502E-2</v>
      </c>
    </row>
    <row r="41" spans="1:37" x14ac:dyDescent="0.25">
      <c r="A41">
        <v>3.2723391866940963</v>
      </c>
      <c r="B41">
        <v>2.7644177761935151</v>
      </c>
      <c r="C41">
        <f t="shared" si="0"/>
        <v>-0.21231982406591673</v>
      </c>
    </row>
    <row r="42" spans="1:37" x14ac:dyDescent="0.25">
      <c r="A42">
        <v>6.3952988232618644</v>
      </c>
      <c r="B42">
        <v>5.4578432980691662</v>
      </c>
      <c r="C42">
        <f t="shared" si="0"/>
        <v>0.10117293921604496</v>
      </c>
    </row>
    <row r="43" spans="1:37" x14ac:dyDescent="0.25">
      <c r="A43">
        <v>7.3826731148557094</v>
      </c>
      <c r="B43">
        <v>3.6626156537726171</v>
      </c>
      <c r="C43">
        <f t="shared" si="0"/>
        <v>0.11235332378808519</v>
      </c>
    </row>
    <row r="44" spans="1:37" x14ac:dyDescent="0.25">
      <c r="A44">
        <v>3.6511264381410053</v>
      </c>
      <c r="B44">
        <v>3.9723851693048102</v>
      </c>
      <c r="C44">
        <f t="shared" si="0"/>
        <v>-0.14376312869797159</v>
      </c>
    </row>
    <row r="45" spans="1:37" x14ac:dyDescent="0.25">
      <c r="A45">
        <v>7.3148910427256943</v>
      </c>
      <c r="B45">
        <v>9.9663506140400138</v>
      </c>
      <c r="C45">
        <f t="shared" si="0"/>
        <v>-1.6362818534806513E-2</v>
      </c>
    </row>
    <row r="46" spans="1:37" x14ac:dyDescent="0.25">
      <c r="A46">
        <v>0.73913127353756414</v>
      </c>
      <c r="B46">
        <v>4.7730557412360302</v>
      </c>
      <c r="C46">
        <f t="shared" si="0"/>
        <v>-0.20561269246975503</v>
      </c>
    </row>
    <row r="47" spans="1:37" x14ac:dyDescent="0.25">
      <c r="A47">
        <v>3.6366126520688251</v>
      </c>
      <c r="B47">
        <v>10.643587948064088</v>
      </c>
      <c r="C47">
        <f t="shared" si="0"/>
        <v>-8.609599528822709E-2</v>
      </c>
    </row>
    <row r="48" spans="1:37" x14ac:dyDescent="0.25">
      <c r="A48">
        <v>8.5656527554789328</v>
      </c>
      <c r="B48">
        <v>11.702383708932569</v>
      </c>
      <c r="C48">
        <f t="shared" si="0"/>
        <v>6.4409350395863901E-2</v>
      </c>
    </row>
    <row r="49" spans="1:3" x14ac:dyDescent="0.25">
      <c r="A49">
        <v>10.881688386995048</v>
      </c>
      <c r="B49">
        <v>8.1115345370015763</v>
      </c>
      <c r="C49">
        <f t="shared" si="0"/>
        <v>6.2235133737030816E-2</v>
      </c>
    </row>
    <row r="50" spans="1:3" x14ac:dyDescent="0.25">
      <c r="A50">
        <v>3.918183573611993</v>
      </c>
      <c r="B50">
        <v>5.5748534995740338</v>
      </c>
      <c r="C50">
        <f t="shared" si="0"/>
        <v>7.4298263521985514E-2</v>
      </c>
    </row>
    <row r="51" spans="1:3" x14ac:dyDescent="0.25">
      <c r="A51">
        <v>11.906347304955972</v>
      </c>
      <c r="B51">
        <v>10.439076206117752</v>
      </c>
      <c r="C51">
        <f t="shared" si="0"/>
        <v>-7.9778005595328837E-3</v>
      </c>
    </row>
    <row r="52" spans="1:3" x14ac:dyDescent="0.25">
      <c r="A52">
        <v>1.1688493390502233</v>
      </c>
      <c r="B52">
        <v>2.0877382871926069</v>
      </c>
      <c r="C52">
        <f t="shared" si="0"/>
        <v>0.28455748765961875</v>
      </c>
    </row>
    <row r="53" spans="1:3" x14ac:dyDescent="0.25">
      <c r="A53">
        <v>1.3644828389750265</v>
      </c>
      <c r="B53">
        <v>1.2777965257011652</v>
      </c>
      <c r="C53">
        <f t="shared" si="0"/>
        <v>0.51126843656839238</v>
      </c>
    </row>
    <row r="54" spans="1:3" x14ac:dyDescent="0.25">
      <c r="A54">
        <v>7.718397635107574</v>
      </c>
      <c r="B54">
        <v>2.4600000681851557</v>
      </c>
      <c r="C54">
        <f t="shared" si="0"/>
        <v>0.11969718301905523</v>
      </c>
    </row>
    <row r="55" spans="1:3" x14ac:dyDescent="0.25">
      <c r="A55">
        <v>6.5806149296591823</v>
      </c>
      <c r="B55">
        <v>9.9765830084502571E-2</v>
      </c>
      <c r="C55">
        <f t="shared" si="0"/>
        <v>4.4639114603768779E-2</v>
      </c>
    </row>
    <row r="56" spans="1:3" x14ac:dyDescent="0.25">
      <c r="A56">
        <v>3.9003115367551739</v>
      </c>
      <c r="B56">
        <v>5.693844884109283</v>
      </c>
      <c r="C56">
        <f t="shared" si="0"/>
        <v>8.400308290762161E-2</v>
      </c>
    </row>
    <row r="57" spans="1:3" x14ac:dyDescent="0.25">
      <c r="A57">
        <v>0.38430002356949666</v>
      </c>
      <c r="B57">
        <v>5.0292505649600532</v>
      </c>
      <c r="C57">
        <f t="shared" si="0"/>
        <v>-0.18746317314282332</v>
      </c>
    </row>
    <row r="58" spans="1:3" x14ac:dyDescent="0.25">
      <c r="A58">
        <v>1.1965209828980985</v>
      </c>
      <c r="B58">
        <v>6.0347611163643524</v>
      </c>
      <c r="C58">
        <f t="shared" si="0"/>
        <v>-2.1224100901344359E-2</v>
      </c>
    </row>
    <row r="59" spans="1:3" x14ac:dyDescent="0.25">
      <c r="A59">
        <v>5.4293107646128185</v>
      </c>
      <c r="B59">
        <v>8.6658666549531613</v>
      </c>
      <c r="C59">
        <f t="shared" si="0"/>
        <v>-7.0244140552825615E-2</v>
      </c>
    </row>
    <row r="60" spans="1:3" x14ac:dyDescent="0.25">
      <c r="A60">
        <v>1.9523591504399955</v>
      </c>
      <c r="B60">
        <v>11.299089850246094</v>
      </c>
      <c r="C60">
        <f t="shared" si="0"/>
        <v>-7.7716541149686666E-2</v>
      </c>
    </row>
    <row r="61" spans="1:3" x14ac:dyDescent="0.25">
      <c r="A61">
        <v>9.182252327993556</v>
      </c>
      <c r="B61">
        <v>4.4326323175543703</v>
      </c>
      <c r="C61">
        <f t="shared" si="0"/>
        <v>-6.8372461846148105E-2</v>
      </c>
    </row>
    <row r="62" spans="1:3" x14ac:dyDescent="0.25">
      <c r="A62">
        <v>4.9431045780683522</v>
      </c>
      <c r="B62">
        <v>2.1959346550549257</v>
      </c>
      <c r="C62">
        <f t="shared" si="0"/>
        <v>-0.14181622696649565</v>
      </c>
    </row>
    <row r="63" spans="1:3" x14ac:dyDescent="0.25">
      <c r="A63">
        <v>3.3238914039472061</v>
      </c>
      <c r="B63">
        <v>0.1677534833851495</v>
      </c>
      <c r="C63">
        <f t="shared" si="0"/>
        <v>-5.5721954707393648E-2</v>
      </c>
    </row>
    <row r="64" spans="1:3" x14ac:dyDescent="0.25">
      <c r="A64">
        <v>2.7965905584788335</v>
      </c>
      <c r="B64">
        <v>8.9474101860909663</v>
      </c>
      <c r="C64">
        <f t="shared" si="0"/>
        <v>5.3849035067518782E-3</v>
      </c>
    </row>
    <row r="65" spans="1:3" x14ac:dyDescent="0.25">
      <c r="A65">
        <v>9.403147137323943</v>
      </c>
      <c r="B65">
        <v>6.6544420077243549</v>
      </c>
      <c r="C65">
        <f t="shared" si="0"/>
        <v>-7.5160777224459699E-2</v>
      </c>
    </row>
    <row r="66" spans="1:3" x14ac:dyDescent="0.25">
      <c r="A66">
        <v>10.045437656515968</v>
      </c>
      <c r="B66">
        <v>6.3900974325239321</v>
      </c>
      <c r="C66">
        <f t="shared" si="0"/>
        <v>-5.1546782206591597E-2</v>
      </c>
    </row>
    <row r="67" spans="1:3" x14ac:dyDescent="0.25">
      <c r="A67">
        <v>1.7346766956834263</v>
      </c>
      <c r="B67">
        <v>7.4522957422853189</v>
      </c>
      <c r="C67">
        <f t="shared" si="0"/>
        <v>0.12802355985461028</v>
      </c>
    </row>
    <row r="68" spans="1:3" x14ac:dyDescent="0.25">
      <c r="A68">
        <v>5.4069284712525505</v>
      </c>
      <c r="B68">
        <v>9.193035903942798</v>
      </c>
      <c r="C68">
        <f t="shared" ref="C68:C131" si="1">SIN(SQRT($A68^2+$B68^2))/SQRT($A68^2+$B68^2)</f>
        <v>-8.8692592361590411E-2</v>
      </c>
    </row>
    <row r="69" spans="1:3" x14ac:dyDescent="0.25">
      <c r="A69">
        <v>4.7454622747427022</v>
      </c>
      <c r="B69">
        <v>11.329795897692232</v>
      </c>
      <c r="C69">
        <f t="shared" si="1"/>
        <v>-2.2724853068701194E-2</v>
      </c>
    </row>
    <row r="70" spans="1:3" x14ac:dyDescent="0.25">
      <c r="A70">
        <v>0.87091004882121847</v>
      </c>
      <c r="B70">
        <v>1.3031326764056117</v>
      </c>
      <c r="C70">
        <f t="shared" si="1"/>
        <v>0.63800894485143644</v>
      </c>
    </row>
    <row r="71" spans="1:3" x14ac:dyDescent="0.25">
      <c r="A71">
        <v>0.99709539273761516</v>
      </c>
      <c r="B71">
        <v>0.50694704583359629</v>
      </c>
      <c r="C71">
        <f t="shared" si="1"/>
        <v>0.80413135023397964</v>
      </c>
    </row>
    <row r="72" spans="1:3" x14ac:dyDescent="0.25">
      <c r="A72">
        <v>3.5676158770248669</v>
      </c>
      <c r="B72">
        <v>0.16865572130114392</v>
      </c>
      <c r="C72">
        <f t="shared" si="1"/>
        <v>-0.11672013030418489</v>
      </c>
    </row>
    <row r="73" spans="1:3" x14ac:dyDescent="0.25">
      <c r="A73">
        <v>2.0530846194415462</v>
      </c>
      <c r="B73">
        <v>4.0865184382619475</v>
      </c>
      <c r="C73">
        <f t="shared" si="1"/>
        <v>-0.21654934642643489</v>
      </c>
    </row>
    <row r="74" spans="1:3" x14ac:dyDescent="0.25">
      <c r="A74">
        <v>6.5673182435645039</v>
      </c>
      <c r="B74">
        <v>7.739275405547831</v>
      </c>
      <c r="C74">
        <f t="shared" si="1"/>
        <v>-6.5361688860506556E-2</v>
      </c>
    </row>
    <row r="75" spans="1:3" x14ac:dyDescent="0.25">
      <c r="A75">
        <v>9.3548248732739019</v>
      </c>
      <c r="B75">
        <v>1.6733608178380139</v>
      </c>
      <c r="C75">
        <f t="shared" si="1"/>
        <v>-8.2550715582944863E-3</v>
      </c>
    </row>
    <row r="76" spans="1:3" x14ac:dyDescent="0.25">
      <c r="A76">
        <v>10.969310356633006</v>
      </c>
      <c r="B76">
        <v>5.7579105210693324</v>
      </c>
      <c r="C76">
        <f t="shared" si="1"/>
        <v>-1.4267912734099868E-2</v>
      </c>
    </row>
    <row r="77" spans="1:3" x14ac:dyDescent="0.25">
      <c r="A77">
        <v>3.0902716266865786</v>
      </c>
      <c r="B77">
        <v>11.411838245452262</v>
      </c>
      <c r="C77">
        <f t="shared" si="1"/>
        <v>-5.7252012418785983E-2</v>
      </c>
    </row>
    <row r="78" spans="1:3" x14ac:dyDescent="0.25">
      <c r="A78">
        <v>11.756487240464899</v>
      </c>
      <c r="B78">
        <v>11.376596003303865</v>
      </c>
      <c r="C78">
        <f t="shared" si="1"/>
        <v>-3.708000508387891E-2</v>
      </c>
    </row>
    <row r="79" spans="1:3" x14ac:dyDescent="0.25">
      <c r="A79">
        <v>2.5967067203273064</v>
      </c>
      <c r="B79">
        <v>1.5613111658104608</v>
      </c>
      <c r="C79">
        <f t="shared" si="1"/>
        <v>3.6770920295624669E-2</v>
      </c>
    </row>
    <row r="80" spans="1:3" x14ac:dyDescent="0.25">
      <c r="A80">
        <v>2.5493601932017467</v>
      </c>
      <c r="B80">
        <v>10.404728363488983</v>
      </c>
      <c r="C80">
        <f t="shared" si="1"/>
        <v>-8.9633688619615612E-2</v>
      </c>
    </row>
    <row r="81" spans="1:3" x14ac:dyDescent="0.25">
      <c r="A81">
        <v>5.8636150899229449</v>
      </c>
      <c r="B81">
        <v>8.5569988586328236</v>
      </c>
      <c r="C81">
        <f t="shared" si="1"/>
        <v>-7.8328704404007396E-2</v>
      </c>
    </row>
    <row r="82" spans="1:3" x14ac:dyDescent="0.25">
      <c r="A82">
        <v>1.9042252461260545</v>
      </c>
      <c r="B82">
        <v>5.5638890467212683</v>
      </c>
      <c r="C82">
        <f t="shared" si="1"/>
        <v>-6.6604463573440562E-2</v>
      </c>
    </row>
    <row r="83" spans="1:3" x14ac:dyDescent="0.25">
      <c r="A83">
        <v>5.9436207135992838</v>
      </c>
      <c r="B83">
        <v>5.3727160643003682</v>
      </c>
      <c r="C83">
        <f t="shared" si="1"/>
        <v>0.12325651878489816</v>
      </c>
    </row>
    <row r="84" spans="1:3" x14ac:dyDescent="0.25">
      <c r="A84">
        <v>5.7608170807061132</v>
      </c>
      <c r="B84">
        <v>7.0325412235977485</v>
      </c>
      <c r="C84">
        <f t="shared" si="1"/>
        <v>3.605288499565576E-2</v>
      </c>
    </row>
    <row r="85" spans="1:3" x14ac:dyDescent="0.25">
      <c r="A85">
        <v>9.3480357344508285</v>
      </c>
      <c r="B85">
        <v>2.0791826462329461</v>
      </c>
      <c r="C85">
        <f t="shared" si="1"/>
        <v>-1.5779373673206691E-2</v>
      </c>
    </row>
    <row r="86" spans="1:3" x14ac:dyDescent="0.25">
      <c r="A86">
        <v>8.7244897905084393</v>
      </c>
      <c r="B86">
        <v>3.8402637343711268</v>
      </c>
      <c r="C86">
        <f t="shared" si="1"/>
        <v>-1.1255896594954969E-2</v>
      </c>
    </row>
    <row r="87" spans="1:3" x14ac:dyDescent="0.25">
      <c r="A87">
        <v>1.3966147021391935</v>
      </c>
      <c r="B87">
        <v>9.8833121455539441</v>
      </c>
      <c r="C87">
        <f t="shared" si="1"/>
        <v>-5.2938741440110453E-2</v>
      </c>
    </row>
    <row r="88" spans="1:3" x14ac:dyDescent="0.25">
      <c r="A88">
        <v>1.5105672455030734</v>
      </c>
      <c r="B88">
        <v>7.2121181830449475</v>
      </c>
      <c r="C88">
        <f t="shared" si="1"/>
        <v>0.12003658431210643</v>
      </c>
    </row>
    <row r="89" spans="1:3" x14ac:dyDescent="0.25">
      <c r="A89">
        <v>7.3303807683820805</v>
      </c>
      <c r="B89">
        <v>9.2499120651468445</v>
      </c>
      <c r="C89">
        <f t="shared" si="1"/>
        <v>-5.8618308756255733E-2</v>
      </c>
    </row>
    <row r="90" spans="1:3" x14ac:dyDescent="0.25">
      <c r="A90">
        <v>8.8184894752929761</v>
      </c>
      <c r="B90">
        <v>3.1188966747582989</v>
      </c>
      <c r="C90">
        <f t="shared" si="1"/>
        <v>7.5835028878176742E-3</v>
      </c>
    </row>
    <row r="91" spans="1:3" x14ac:dyDescent="0.25">
      <c r="A91">
        <v>1.1893916866605907</v>
      </c>
      <c r="B91">
        <v>10.917763134523801</v>
      </c>
      <c r="C91">
        <f t="shared" si="1"/>
        <v>-9.104716903005601E-2</v>
      </c>
    </row>
    <row r="92" spans="1:3" x14ac:dyDescent="0.25">
      <c r="A92">
        <v>1.1612259783618257</v>
      </c>
      <c r="B92">
        <v>4.4802032831557028</v>
      </c>
      <c r="C92">
        <f t="shared" si="1"/>
        <v>-0.2153001330777807</v>
      </c>
    </row>
    <row r="93" spans="1:3" x14ac:dyDescent="0.25">
      <c r="A93">
        <v>7.1954994493479703</v>
      </c>
      <c r="B93">
        <v>10.876182101590373</v>
      </c>
      <c r="C93">
        <f t="shared" si="1"/>
        <v>3.5041159541583142E-2</v>
      </c>
    </row>
    <row r="94" spans="1:3" x14ac:dyDescent="0.25">
      <c r="A94">
        <v>3.7126874910752368</v>
      </c>
      <c r="B94">
        <v>7.8730797314102912</v>
      </c>
      <c r="C94">
        <f t="shared" si="1"/>
        <v>7.5770088917307812E-2</v>
      </c>
    </row>
    <row r="95" spans="1:3" x14ac:dyDescent="0.25">
      <c r="A95">
        <v>5.2562680638179593</v>
      </c>
      <c r="B95">
        <v>0.82351798355986849</v>
      </c>
      <c r="C95">
        <f t="shared" si="1"/>
        <v>-0.15427299119759655</v>
      </c>
    </row>
    <row r="96" spans="1:3" x14ac:dyDescent="0.25">
      <c r="A96">
        <v>0.19172866197186611</v>
      </c>
      <c r="B96">
        <v>0.10852218899629706</v>
      </c>
      <c r="C96">
        <f t="shared" si="1"/>
        <v>0.99193011839894818</v>
      </c>
    </row>
    <row r="97" spans="1:3" x14ac:dyDescent="0.25">
      <c r="A97">
        <v>4.4534449896591486</v>
      </c>
      <c r="B97">
        <v>8.4540913447818742</v>
      </c>
      <c r="C97">
        <f t="shared" si="1"/>
        <v>-1.3626651959796093E-2</v>
      </c>
    </row>
    <row r="98" spans="1:3" x14ac:dyDescent="0.25">
      <c r="A98">
        <v>2.9661904683668809</v>
      </c>
      <c r="B98">
        <v>9.0934402937413967</v>
      </c>
      <c r="C98">
        <f t="shared" si="1"/>
        <v>-1.46104087388607E-2</v>
      </c>
    </row>
    <row r="99" spans="1:3" x14ac:dyDescent="0.25">
      <c r="A99">
        <v>4.5903636059722288</v>
      </c>
      <c r="B99">
        <v>1.2055439974195248</v>
      </c>
      <c r="C99">
        <f t="shared" si="1"/>
        <v>-0.21058334511112065</v>
      </c>
    </row>
    <row r="100" spans="1:3" x14ac:dyDescent="0.25">
      <c r="A100">
        <v>6.5745857339091884</v>
      </c>
      <c r="B100">
        <v>0.19219076640641708</v>
      </c>
      <c r="C100">
        <f t="shared" si="1"/>
        <v>4.4087802128294301E-2</v>
      </c>
    </row>
    <row r="101" spans="1:3" x14ac:dyDescent="0.25">
      <c r="A101">
        <v>11.371936585578446</v>
      </c>
      <c r="B101">
        <v>0.11200940300233508</v>
      </c>
      <c r="C101">
        <f t="shared" si="1"/>
        <v>-8.1759144446188217E-2</v>
      </c>
    </row>
    <row r="102" spans="1:3" x14ac:dyDescent="0.25">
      <c r="A102">
        <v>10.321086922507639</v>
      </c>
      <c r="B102">
        <v>0.87193054854363128</v>
      </c>
      <c r="C102">
        <f t="shared" si="1"/>
        <v>-7.7569549922559433E-2</v>
      </c>
    </row>
    <row r="103" spans="1:3" x14ac:dyDescent="0.25">
      <c r="A103">
        <v>5.988756585390246</v>
      </c>
      <c r="B103">
        <v>5.4975413347613777</v>
      </c>
      <c r="C103">
        <f t="shared" si="1"/>
        <v>0.11837121747544455</v>
      </c>
    </row>
    <row r="104" spans="1:3" x14ac:dyDescent="0.25">
      <c r="A104">
        <v>1.5624461736490161</v>
      </c>
      <c r="B104">
        <v>6.2623991951261928</v>
      </c>
      <c r="C104">
        <f t="shared" si="1"/>
        <v>2.6392827605795723E-2</v>
      </c>
    </row>
    <row r="105" spans="1:3" x14ac:dyDescent="0.25">
      <c r="A105">
        <v>6.7257956526853064</v>
      </c>
      <c r="B105">
        <v>9.900439079622851</v>
      </c>
      <c r="C105">
        <f t="shared" si="1"/>
        <v>-4.6999850323563935E-2</v>
      </c>
    </row>
    <row r="106" spans="1:3" x14ac:dyDescent="0.25">
      <c r="A106">
        <v>1.2149618202891705</v>
      </c>
      <c r="B106">
        <v>0.26434964505110425</v>
      </c>
      <c r="C106">
        <f t="shared" si="1"/>
        <v>0.76153148760991007</v>
      </c>
    </row>
    <row r="107" spans="1:3" x14ac:dyDescent="0.25">
      <c r="A107">
        <v>3.8648186918875225</v>
      </c>
      <c r="B107">
        <v>5.8506652173716525</v>
      </c>
      <c r="C107">
        <f t="shared" si="1"/>
        <v>9.4971159006815492E-2</v>
      </c>
    </row>
    <row r="108" spans="1:3" x14ac:dyDescent="0.25">
      <c r="A108">
        <v>1.1805761902480798</v>
      </c>
      <c r="B108">
        <v>7.0319220013693826</v>
      </c>
      <c r="C108">
        <f t="shared" si="1"/>
        <v>0.1050997730561989</v>
      </c>
    </row>
    <row r="109" spans="1:3" x14ac:dyDescent="0.25">
      <c r="A109">
        <v>8.3543579858268888</v>
      </c>
      <c r="B109">
        <v>10.080030272049394</v>
      </c>
      <c r="C109">
        <f t="shared" si="1"/>
        <v>3.8329952158015129E-2</v>
      </c>
    </row>
    <row r="110" spans="1:3" x14ac:dyDescent="0.25">
      <c r="A110">
        <v>0.10258296714429216</v>
      </c>
      <c r="B110">
        <v>6.6364850491986473</v>
      </c>
      <c r="C110">
        <f t="shared" si="1"/>
        <v>5.2241196422564744E-2</v>
      </c>
    </row>
    <row r="111" spans="1:3" x14ac:dyDescent="0.25">
      <c r="A111">
        <v>10.890635749244364</v>
      </c>
      <c r="B111">
        <v>11.537754599321577</v>
      </c>
      <c r="C111">
        <f t="shared" si="1"/>
        <v>-9.9110963047663522E-3</v>
      </c>
    </row>
    <row r="112" spans="1:3" x14ac:dyDescent="0.25">
      <c r="A112">
        <v>9.3393438685629704</v>
      </c>
      <c r="B112">
        <v>8.4213366843148769</v>
      </c>
      <c r="C112">
        <f t="shared" si="1"/>
        <v>7.2297103219919176E-4</v>
      </c>
    </row>
    <row r="113" spans="1:3" x14ac:dyDescent="0.25">
      <c r="A113">
        <v>1.3611253455909553</v>
      </c>
      <c r="B113">
        <v>5.6502252054084323E-2</v>
      </c>
      <c r="C113">
        <f t="shared" si="1"/>
        <v>0.71815642575649763</v>
      </c>
    </row>
    <row r="114" spans="1:3" x14ac:dyDescent="0.25">
      <c r="A114">
        <v>3.9932497853682558</v>
      </c>
      <c r="B114">
        <v>3.4946462477111409</v>
      </c>
      <c r="C114">
        <f t="shared" si="1"/>
        <v>-0.15616127265104418</v>
      </c>
    </row>
    <row r="115" spans="1:3" x14ac:dyDescent="0.25">
      <c r="A115">
        <v>11.818634418446317</v>
      </c>
      <c r="B115">
        <v>10.794963854755123</v>
      </c>
      <c r="C115">
        <f t="shared" si="1"/>
        <v>-1.8381235460740403E-2</v>
      </c>
    </row>
    <row r="116" spans="1:3" x14ac:dyDescent="0.25">
      <c r="A116">
        <v>3.3431003522230136</v>
      </c>
      <c r="B116">
        <v>10.734535110325528</v>
      </c>
      <c r="C116">
        <f t="shared" si="1"/>
        <v>-8.6233548566839846E-2</v>
      </c>
    </row>
    <row r="117" spans="1:3" x14ac:dyDescent="0.25">
      <c r="A117">
        <v>4.3226348681556104</v>
      </c>
      <c r="B117">
        <v>9.3291082074916396</v>
      </c>
      <c r="C117">
        <f t="shared" si="1"/>
        <v>-7.3523447568938902E-2</v>
      </c>
    </row>
    <row r="118" spans="1:3" x14ac:dyDescent="0.25">
      <c r="A118">
        <v>6.9481437935953849E-2</v>
      </c>
      <c r="B118">
        <v>11.409921859518795</v>
      </c>
      <c r="C118">
        <f t="shared" si="1"/>
        <v>-8.0217641147305077E-2</v>
      </c>
    </row>
    <row r="119" spans="1:3" x14ac:dyDescent="0.25">
      <c r="A119">
        <v>6.2483664584899952</v>
      </c>
      <c r="B119">
        <v>6.9898703344705693</v>
      </c>
      <c r="C119">
        <f t="shared" si="1"/>
        <v>5.2517928437300701E-3</v>
      </c>
    </row>
    <row r="120" spans="1:3" x14ac:dyDescent="0.25">
      <c r="A120">
        <v>10.391303642809964</v>
      </c>
      <c r="B120">
        <v>5.0782425538760112E-2</v>
      </c>
      <c r="C120">
        <f t="shared" si="1"/>
        <v>-7.9198664970026922E-2</v>
      </c>
    </row>
    <row r="121" spans="1:3" x14ac:dyDescent="0.25">
      <c r="A121">
        <v>3.7234102508557965</v>
      </c>
      <c r="B121">
        <v>11.372084095744762</v>
      </c>
      <c r="C121">
        <f t="shared" si="1"/>
        <v>-4.7203886868308183E-2</v>
      </c>
    </row>
    <row r="122" spans="1:3" x14ac:dyDescent="0.25">
      <c r="A122">
        <v>2.4345907781833533</v>
      </c>
      <c r="B122">
        <v>11.113016971970655</v>
      </c>
      <c r="C122">
        <f t="shared" si="1"/>
        <v>-8.1597017142085587E-2</v>
      </c>
    </row>
    <row r="123" spans="1:3" x14ac:dyDescent="0.25">
      <c r="A123">
        <v>3.6626062440133786</v>
      </c>
      <c r="B123">
        <v>1.7245209080571349</v>
      </c>
      <c r="C123">
        <f t="shared" si="1"/>
        <v>-0.19451983559074199</v>
      </c>
    </row>
    <row r="124" spans="1:3" x14ac:dyDescent="0.25">
      <c r="A124">
        <v>5.4578772569709244</v>
      </c>
      <c r="B124">
        <v>7.861390028377615</v>
      </c>
      <c r="C124">
        <f t="shared" si="1"/>
        <v>-1.5147910034867431E-2</v>
      </c>
    </row>
    <row r="125" spans="1:3" x14ac:dyDescent="0.25">
      <c r="A125">
        <v>9.7669520387252451</v>
      </c>
      <c r="B125">
        <v>11.918200084707014</v>
      </c>
      <c r="C125">
        <f t="shared" si="1"/>
        <v>1.9115023576651045E-2</v>
      </c>
    </row>
    <row r="126" spans="1:3" x14ac:dyDescent="0.25">
      <c r="A126">
        <v>3.1175677330357865</v>
      </c>
      <c r="B126">
        <v>9.8537841620636701</v>
      </c>
      <c r="C126">
        <f t="shared" si="1"/>
        <v>-7.6414672525308286E-2</v>
      </c>
    </row>
    <row r="127" spans="1:3" x14ac:dyDescent="0.25">
      <c r="A127">
        <v>0.21883964084401253</v>
      </c>
      <c r="B127">
        <v>9.2183176395802242</v>
      </c>
      <c r="C127">
        <f t="shared" si="1"/>
        <v>2.1955948618726833E-2</v>
      </c>
    </row>
    <row r="128" spans="1:3" x14ac:dyDescent="0.25">
      <c r="A128">
        <v>7.9216238666160539</v>
      </c>
      <c r="B128">
        <v>7.5111016826354629</v>
      </c>
      <c r="C128">
        <f t="shared" si="1"/>
        <v>-9.1318273502035155E-2</v>
      </c>
    </row>
    <row r="129" spans="1:3" x14ac:dyDescent="0.25">
      <c r="A129">
        <v>5.7003511705304772</v>
      </c>
      <c r="B129">
        <v>4.9875441683010173</v>
      </c>
      <c r="C129">
        <f t="shared" si="1"/>
        <v>0.12689479347512098</v>
      </c>
    </row>
    <row r="130" spans="1:3" x14ac:dyDescent="0.25">
      <c r="A130">
        <v>5.1130183355676788</v>
      </c>
      <c r="B130">
        <v>7.5590398418183513</v>
      </c>
      <c r="C130">
        <f t="shared" si="1"/>
        <v>3.2265167289090076E-2</v>
      </c>
    </row>
    <row r="131" spans="1:3" x14ac:dyDescent="0.25">
      <c r="A131">
        <v>1.2355270780450054</v>
      </c>
      <c r="B131">
        <v>11.416056610142501</v>
      </c>
      <c r="C131">
        <f t="shared" si="1"/>
        <v>-7.6956693072153512E-2</v>
      </c>
    </row>
    <row r="132" spans="1:3" x14ac:dyDescent="0.25">
      <c r="A132">
        <v>11.062214976916453</v>
      </c>
      <c r="B132">
        <v>0.58792488110524666</v>
      </c>
      <c r="C132">
        <f t="shared" ref="C132:C195" si="2">SIN(SQRT($A132^2+$B132^2))/SQRT($A132^2+$B132^2)</f>
        <v>-8.9965217451766041E-2</v>
      </c>
    </row>
    <row r="133" spans="1:3" x14ac:dyDescent="0.25">
      <c r="A133">
        <v>6.7815982746253614</v>
      </c>
      <c r="B133">
        <v>6.0453766674716949</v>
      </c>
      <c r="C133">
        <f t="shared" si="2"/>
        <v>3.6687784886243573E-2</v>
      </c>
    </row>
    <row r="134" spans="1:3" x14ac:dyDescent="0.25">
      <c r="A134">
        <v>3.6896220034044465</v>
      </c>
      <c r="B134">
        <v>7.5890421031057436</v>
      </c>
      <c r="C134">
        <f t="shared" si="2"/>
        <v>9.8836566560864106E-2</v>
      </c>
    </row>
    <row r="135" spans="1:3" x14ac:dyDescent="0.25">
      <c r="A135">
        <v>3.5948792394913069</v>
      </c>
      <c r="B135">
        <v>6.4204854720328992</v>
      </c>
      <c r="C135">
        <f t="shared" si="2"/>
        <v>0.11954853965078634</v>
      </c>
    </row>
    <row r="136" spans="1:3" x14ac:dyDescent="0.25">
      <c r="A136">
        <v>5.7597455538799718</v>
      </c>
      <c r="B136">
        <v>9.0317469610056893</v>
      </c>
      <c r="C136">
        <f t="shared" si="2"/>
        <v>-8.9625009980717055E-2</v>
      </c>
    </row>
    <row r="137" spans="1:3" x14ac:dyDescent="0.25">
      <c r="A137">
        <v>3.620854186390261</v>
      </c>
      <c r="B137">
        <v>1.1019339868398523</v>
      </c>
      <c r="C137">
        <f t="shared" si="2"/>
        <v>-0.15846972034263976</v>
      </c>
    </row>
    <row r="138" spans="1:3" x14ac:dyDescent="0.25">
      <c r="A138">
        <v>6.3012348024369391E-2</v>
      </c>
      <c r="B138">
        <v>9.298784571226097</v>
      </c>
      <c r="C138">
        <f t="shared" si="2"/>
        <v>1.3490539822996268E-2</v>
      </c>
    </row>
    <row r="139" spans="1:3" x14ac:dyDescent="0.25">
      <c r="A139">
        <v>1.9603121938273085</v>
      </c>
      <c r="B139">
        <v>8.9068208079723608</v>
      </c>
      <c r="C139">
        <f t="shared" si="2"/>
        <v>3.2904366794130932E-2</v>
      </c>
    </row>
    <row r="140" spans="1:3" x14ac:dyDescent="0.25">
      <c r="A140">
        <v>7.5780534345533752</v>
      </c>
      <c r="B140">
        <v>8.4283260481409492</v>
      </c>
      <c r="C140">
        <f t="shared" si="2"/>
        <v>-8.321906570487192E-2</v>
      </c>
    </row>
    <row r="141" spans="1:3" x14ac:dyDescent="0.25">
      <c r="A141">
        <v>2.3467937185777084</v>
      </c>
      <c r="B141">
        <v>1.3140636183820256</v>
      </c>
      <c r="C141">
        <f t="shared" si="2"/>
        <v>0.16236929317717447</v>
      </c>
    </row>
    <row r="142" spans="1:3" x14ac:dyDescent="0.25">
      <c r="A142">
        <v>7.8751102650370921</v>
      </c>
      <c r="B142">
        <v>2.9920524942104927</v>
      </c>
      <c r="C142">
        <f t="shared" si="2"/>
        <v>9.9912704908830724E-2</v>
      </c>
    </row>
    <row r="143" spans="1:3" x14ac:dyDescent="0.25">
      <c r="A143">
        <v>1.3633802415864005</v>
      </c>
      <c r="B143">
        <v>7.0253921927664145</v>
      </c>
      <c r="C143">
        <f t="shared" si="2"/>
        <v>0.10709725823778561</v>
      </c>
    </row>
    <row r="144" spans="1:3" x14ac:dyDescent="0.25">
      <c r="A144">
        <v>3.0359276030208311</v>
      </c>
      <c r="B144">
        <v>9.3851965441237084E-2</v>
      </c>
      <c r="C144">
        <f t="shared" si="2"/>
        <v>3.424868496853023E-2</v>
      </c>
    </row>
    <row r="145" spans="1:3" x14ac:dyDescent="0.25">
      <c r="A145">
        <v>9.9581814830846618</v>
      </c>
      <c r="B145">
        <v>9.9789945920682168</v>
      </c>
      <c r="C145">
        <f t="shared" si="2"/>
        <v>7.0878274480757036E-2</v>
      </c>
    </row>
    <row r="146" spans="1:3" x14ac:dyDescent="0.25">
      <c r="A146">
        <v>4.6278237482220757</v>
      </c>
      <c r="B146">
        <v>10.878412735045391</v>
      </c>
      <c r="C146">
        <f t="shared" si="2"/>
        <v>-5.7317872132792304E-2</v>
      </c>
    </row>
    <row r="147" spans="1:3" x14ac:dyDescent="0.25">
      <c r="A147">
        <v>6.5831755043985751E-3</v>
      </c>
      <c r="B147">
        <v>1.6316260134646505</v>
      </c>
      <c r="C147">
        <f t="shared" si="2"/>
        <v>0.61174650623062032</v>
      </c>
    </row>
    <row r="148" spans="1:3" x14ac:dyDescent="0.25">
      <c r="A148">
        <v>11.883434553102017</v>
      </c>
      <c r="B148">
        <v>11.382555372395251</v>
      </c>
      <c r="C148">
        <f t="shared" si="2"/>
        <v>-4.1307245124304386E-2</v>
      </c>
    </row>
    <row r="149" spans="1:3" x14ac:dyDescent="0.25">
      <c r="A149">
        <v>7.8484676271087706</v>
      </c>
      <c r="B149">
        <v>4.4033476178425897</v>
      </c>
      <c r="C149">
        <f t="shared" si="2"/>
        <v>4.5862329520961066E-2</v>
      </c>
    </row>
    <row r="150" spans="1:3" x14ac:dyDescent="0.25">
      <c r="A150">
        <v>3.203227291101868</v>
      </c>
      <c r="B150">
        <v>10.926948283608446</v>
      </c>
      <c r="C150">
        <f t="shared" si="2"/>
        <v>-8.1186064482252462E-2</v>
      </c>
    </row>
    <row r="151" spans="1:3" x14ac:dyDescent="0.25">
      <c r="A151">
        <v>8.6094593911731625</v>
      </c>
      <c r="B151">
        <v>2.4938435072555607</v>
      </c>
      <c r="C151">
        <f t="shared" si="2"/>
        <v>4.9669590480536256E-2</v>
      </c>
    </row>
    <row r="152" spans="1:3" x14ac:dyDescent="0.25">
      <c r="A152">
        <v>11.924638413560231</v>
      </c>
      <c r="B152">
        <v>7.7030245737764531</v>
      </c>
      <c r="C152">
        <f t="shared" si="2"/>
        <v>7.0318201135242203E-2</v>
      </c>
    </row>
    <row r="153" spans="1:3" x14ac:dyDescent="0.25">
      <c r="A153">
        <v>5.5935407355966831</v>
      </c>
      <c r="B153">
        <v>2.539464267108992</v>
      </c>
      <c r="C153">
        <f t="shared" si="2"/>
        <v>-2.2743948553660111E-2</v>
      </c>
    </row>
    <row r="154" spans="1:3" x14ac:dyDescent="0.25">
      <c r="A154">
        <v>10.015099182052762</v>
      </c>
      <c r="B154">
        <v>7.5803340841700209</v>
      </c>
      <c r="C154">
        <f t="shared" si="2"/>
        <v>-4.7525970935951558E-4</v>
      </c>
    </row>
    <row r="155" spans="1:3" x14ac:dyDescent="0.25">
      <c r="A155">
        <v>1.9093077585614862</v>
      </c>
      <c r="B155">
        <v>8.7581975816671722</v>
      </c>
      <c r="C155">
        <f t="shared" si="2"/>
        <v>4.9614097207170409E-2</v>
      </c>
    </row>
    <row r="156" spans="1:3" x14ac:dyDescent="0.25">
      <c r="A156">
        <v>9.8131269778461032</v>
      </c>
      <c r="B156">
        <v>5.0389873378758718</v>
      </c>
      <c r="C156">
        <f t="shared" si="2"/>
        <v>-9.0593679443440392E-2</v>
      </c>
    </row>
    <row r="157" spans="1:3" x14ac:dyDescent="0.25">
      <c r="A157">
        <v>4.5125707790565599</v>
      </c>
      <c r="B157">
        <v>1.0091222695103998</v>
      </c>
      <c r="C157">
        <f t="shared" si="2"/>
        <v>-0.21541800244851322</v>
      </c>
    </row>
    <row r="158" spans="1:3" x14ac:dyDescent="0.25">
      <c r="A158">
        <v>7.3952687323941699</v>
      </c>
      <c r="B158">
        <v>6.8762329119006509</v>
      </c>
      <c r="C158">
        <f t="shared" si="2"/>
        <v>-6.1756220451383556E-2</v>
      </c>
    </row>
    <row r="159" spans="1:3" x14ac:dyDescent="0.25">
      <c r="A159">
        <v>7.8643774882573076</v>
      </c>
      <c r="B159">
        <v>9.8831140519013267</v>
      </c>
      <c r="C159">
        <f t="shared" si="2"/>
        <v>5.0578260799898191E-3</v>
      </c>
    </row>
    <row r="160" spans="1:3" x14ac:dyDescent="0.25">
      <c r="A160">
        <v>0.58200971979441718</v>
      </c>
      <c r="B160">
        <v>5.1882770140525114</v>
      </c>
      <c r="C160">
        <f t="shared" si="2"/>
        <v>-0.16731277103310555</v>
      </c>
    </row>
    <row r="161" spans="1:3" x14ac:dyDescent="0.25">
      <c r="A161">
        <v>5.2804653770187659</v>
      </c>
      <c r="B161">
        <v>11.290597392801976</v>
      </c>
      <c r="C161">
        <f t="shared" si="2"/>
        <v>-8.1679508754670272E-3</v>
      </c>
    </row>
    <row r="162" spans="1:3" x14ac:dyDescent="0.25">
      <c r="A162">
        <v>1.7378683512530246</v>
      </c>
      <c r="B162">
        <v>1.7177597495253507</v>
      </c>
      <c r="C162">
        <f t="shared" si="2"/>
        <v>0.26303135489474821</v>
      </c>
    </row>
    <row r="163" spans="1:3" x14ac:dyDescent="0.25">
      <c r="A163">
        <v>11.126545512577737</v>
      </c>
      <c r="B163">
        <v>6.2383502193066649</v>
      </c>
      <c r="C163">
        <f t="shared" si="2"/>
        <v>1.4781398966861651E-2</v>
      </c>
    </row>
    <row r="164" spans="1:3" x14ac:dyDescent="0.25">
      <c r="A164">
        <v>6.7866706441699627</v>
      </c>
      <c r="B164">
        <v>8.6648999192205398</v>
      </c>
      <c r="C164">
        <f t="shared" si="2"/>
        <v>-9.0851514281872589E-2</v>
      </c>
    </row>
    <row r="165" spans="1:3" x14ac:dyDescent="0.25">
      <c r="A165">
        <v>11.052840825398397</v>
      </c>
      <c r="B165">
        <v>0.22656472774703929</v>
      </c>
      <c r="C165">
        <f t="shared" si="2"/>
        <v>-9.0294929696435947E-2</v>
      </c>
    </row>
    <row r="166" spans="1:3" x14ac:dyDescent="0.25">
      <c r="A166">
        <v>0.8513116252279711</v>
      </c>
      <c r="B166">
        <v>4.8235699281754831</v>
      </c>
      <c r="C166">
        <f t="shared" si="2"/>
        <v>-0.20064889249411633</v>
      </c>
    </row>
    <row r="167" spans="1:3" x14ac:dyDescent="0.25">
      <c r="A167">
        <v>5.9663118972595273</v>
      </c>
      <c r="B167">
        <v>10.444556178222564</v>
      </c>
      <c r="C167">
        <f t="shared" si="2"/>
        <v>-4.2588663703207727E-2</v>
      </c>
    </row>
    <row r="168" spans="1:3" x14ac:dyDescent="0.25">
      <c r="A168">
        <v>11.456300398137468</v>
      </c>
      <c r="B168">
        <v>3.2141866632889222</v>
      </c>
      <c r="C168">
        <f t="shared" si="2"/>
        <v>-5.2039496299835765E-2</v>
      </c>
    </row>
    <row r="169" spans="1:3" x14ac:dyDescent="0.25">
      <c r="A169">
        <v>3.5265699435485236</v>
      </c>
      <c r="B169">
        <v>3.2860625661515921</v>
      </c>
      <c r="C169">
        <f t="shared" si="2"/>
        <v>-0.20625187892868102</v>
      </c>
    </row>
    <row r="170" spans="1:3" x14ac:dyDescent="0.25">
      <c r="A170">
        <v>9.2322755548346169</v>
      </c>
      <c r="B170">
        <v>1.7272996580002498</v>
      </c>
      <c r="C170">
        <f t="shared" si="2"/>
        <v>3.4392689716977718E-3</v>
      </c>
    </row>
    <row r="171" spans="1:3" x14ac:dyDescent="0.25">
      <c r="A171">
        <v>1.0414212316971589</v>
      </c>
      <c r="B171">
        <v>3.3493613604772041</v>
      </c>
      <c r="C171">
        <f t="shared" si="2"/>
        <v>-0.10201659771038467</v>
      </c>
    </row>
    <row r="172" spans="1:3" x14ac:dyDescent="0.25">
      <c r="A172">
        <v>8.6408386808738626</v>
      </c>
      <c r="B172">
        <v>4.4751946531827071</v>
      </c>
      <c r="C172">
        <f t="shared" si="2"/>
        <v>-3.0974811928883197E-2</v>
      </c>
    </row>
    <row r="173" spans="1:3" x14ac:dyDescent="0.25">
      <c r="A173">
        <v>3.4952604445566986</v>
      </c>
      <c r="B173">
        <v>10.779757644718966</v>
      </c>
      <c r="C173">
        <f t="shared" si="2"/>
        <v>-8.3289345152650518E-2</v>
      </c>
    </row>
    <row r="174" spans="1:3" x14ac:dyDescent="0.25">
      <c r="A174">
        <v>5.4975688054576688</v>
      </c>
      <c r="B174">
        <v>5.6980676700813468</v>
      </c>
      <c r="C174">
        <f t="shared" si="2"/>
        <v>0.12604108735295144</v>
      </c>
    </row>
    <row r="175" spans="1:3" x14ac:dyDescent="0.25">
      <c r="A175">
        <v>8.1911500475416421</v>
      </c>
      <c r="B175">
        <v>9.4498359235493989</v>
      </c>
      <c r="C175">
        <f t="shared" si="2"/>
        <v>-4.8426711839078349E-3</v>
      </c>
    </row>
    <row r="176" spans="1:3" x14ac:dyDescent="0.25">
      <c r="A176">
        <v>7.3540829871741193</v>
      </c>
      <c r="B176">
        <v>6.23186706753979</v>
      </c>
      <c r="C176">
        <f t="shared" si="2"/>
        <v>-2.209799467401817E-2</v>
      </c>
    </row>
    <row r="177" spans="1:3" x14ac:dyDescent="0.25">
      <c r="A177">
        <v>1.3520728823123083</v>
      </c>
      <c r="B177">
        <v>2.5205988977731164</v>
      </c>
      <c r="C177">
        <f t="shared" si="2"/>
        <v>9.7038788940905688E-2</v>
      </c>
    </row>
    <row r="178" spans="1:3" x14ac:dyDescent="0.25">
      <c r="A178">
        <v>1.3003886479722122</v>
      </c>
      <c r="B178">
        <v>5.6639758428519187</v>
      </c>
      <c r="C178">
        <f t="shared" si="2"/>
        <v>-7.8215012890446606E-2</v>
      </c>
    </row>
    <row r="179" spans="1:3" x14ac:dyDescent="0.25">
      <c r="A179">
        <v>0.97394354197111666</v>
      </c>
      <c r="B179">
        <v>1.9396099780256932</v>
      </c>
      <c r="C179">
        <f t="shared" si="2"/>
        <v>0.38037029677753875</v>
      </c>
    </row>
    <row r="180" spans="1:3" x14ac:dyDescent="0.25">
      <c r="A180">
        <v>11.607792113608173</v>
      </c>
      <c r="B180">
        <v>1.5581011031308969</v>
      </c>
      <c r="C180">
        <f t="shared" si="2"/>
        <v>-6.439826401457191E-2</v>
      </c>
    </row>
    <row r="181" spans="1:3" x14ac:dyDescent="0.25">
      <c r="A181">
        <v>11.38077247677516</v>
      </c>
      <c r="B181">
        <v>11.65858862389873</v>
      </c>
      <c r="C181">
        <f t="shared" si="2"/>
        <v>-3.3867813468089793E-2</v>
      </c>
    </row>
    <row r="182" spans="1:3" x14ac:dyDescent="0.25">
      <c r="A182">
        <v>11.981164460732217</v>
      </c>
      <c r="B182">
        <v>5.7440580607447984</v>
      </c>
      <c r="C182">
        <f t="shared" si="2"/>
        <v>4.9658198913302393E-2</v>
      </c>
    </row>
    <row r="183" spans="1:3" x14ac:dyDescent="0.25">
      <c r="A183">
        <v>6.9345722614882161</v>
      </c>
      <c r="B183">
        <v>10.318497653337683</v>
      </c>
      <c r="C183">
        <f t="shared" si="2"/>
        <v>-1.0759545560893103E-2</v>
      </c>
    </row>
    <row r="184" spans="1:3" x14ac:dyDescent="0.25">
      <c r="A184">
        <v>5.7435265763189998</v>
      </c>
      <c r="B184">
        <v>4.4690101024075233</v>
      </c>
      <c r="C184">
        <f t="shared" si="2"/>
        <v>0.11519488164130144</v>
      </c>
    </row>
    <row r="185" spans="1:3" x14ac:dyDescent="0.25">
      <c r="A185">
        <v>3.7124284143601196</v>
      </c>
      <c r="B185">
        <v>11.863635817781915</v>
      </c>
      <c r="C185">
        <f t="shared" si="2"/>
        <v>-1.0862305546551971E-2</v>
      </c>
    </row>
    <row r="186" spans="1:3" x14ac:dyDescent="0.25">
      <c r="A186">
        <v>9.2297121194773819</v>
      </c>
      <c r="B186">
        <v>11.069907856582569</v>
      </c>
      <c r="C186">
        <f t="shared" si="2"/>
        <v>6.6762446789546376E-2</v>
      </c>
    </row>
    <row r="187" spans="1:3" x14ac:dyDescent="0.25">
      <c r="A187">
        <v>9.0747764366879942</v>
      </c>
      <c r="B187">
        <v>1.5095470255513059</v>
      </c>
      <c r="C187">
        <f t="shared" si="2"/>
        <v>2.4284416766029788E-2</v>
      </c>
    </row>
    <row r="188" spans="1:3" x14ac:dyDescent="0.25">
      <c r="A188">
        <v>10.53254967889796</v>
      </c>
      <c r="B188">
        <v>6.9940018726587079</v>
      </c>
      <c r="C188">
        <f t="shared" si="2"/>
        <v>6.0712511858059762E-3</v>
      </c>
    </row>
    <row r="189" spans="1:3" x14ac:dyDescent="0.25">
      <c r="A189">
        <v>7.1681201717631184</v>
      </c>
      <c r="B189">
        <v>7.697827475888225</v>
      </c>
      <c r="C189">
        <f t="shared" si="2"/>
        <v>-8.4454624305087281E-2</v>
      </c>
    </row>
    <row r="190" spans="1:3" x14ac:dyDescent="0.25">
      <c r="A190">
        <v>0.30398821258661579</v>
      </c>
      <c r="B190">
        <v>4.2614903383326261</v>
      </c>
      <c r="C190">
        <f t="shared" si="2"/>
        <v>-0.21176364195056543</v>
      </c>
    </row>
    <row r="191" spans="1:3" x14ac:dyDescent="0.25">
      <c r="A191">
        <v>0.46979627784754996</v>
      </c>
      <c r="B191">
        <v>9.8268381882438796</v>
      </c>
      <c r="C191">
        <f t="shared" si="2"/>
        <v>-4.082295278934258E-2</v>
      </c>
    </row>
    <row r="192" spans="1:3" x14ac:dyDescent="0.25">
      <c r="A192">
        <v>2.4912104366580872</v>
      </c>
      <c r="B192">
        <v>9.9406529428076347</v>
      </c>
      <c r="C192">
        <f t="shared" si="2"/>
        <v>-7.1562839243199658E-2</v>
      </c>
    </row>
    <row r="193" spans="1:3" x14ac:dyDescent="0.25">
      <c r="A193">
        <v>1.6603033205405135</v>
      </c>
      <c r="B193">
        <v>11.022071851059076</v>
      </c>
      <c r="C193">
        <f t="shared" si="2"/>
        <v>-8.8696135935108708E-2</v>
      </c>
    </row>
    <row r="194" spans="1:3" x14ac:dyDescent="0.25">
      <c r="A194">
        <v>2.0740136608345323</v>
      </c>
      <c r="B194">
        <v>9.1465877128536786</v>
      </c>
      <c r="C194">
        <f t="shared" si="2"/>
        <v>4.9022563886656993E-3</v>
      </c>
    </row>
    <row r="195" spans="1:3" x14ac:dyDescent="0.25">
      <c r="A195">
        <v>6.7164094591354395</v>
      </c>
      <c r="B195">
        <v>8.1190280775965462E-2</v>
      </c>
      <c r="C195">
        <f t="shared" si="2"/>
        <v>6.2565259280739235E-2</v>
      </c>
    </row>
    <row r="196" spans="1:3" x14ac:dyDescent="0.25">
      <c r="A196">
        <v>4.2649281543744415</v>
      </c>
      <c r="B196">
        <v>0.24815280085300184</v>
      </c>
      <c r="C196">
        <f t="shared" ref="C196:C259" si="3">SIN(SQRT($A196^2+$B196^2))/SQRT($A196^2+$B196^2)</f>
        <v>-0.21175473663950528</v>
      </c>
    </row>
    <row r="197" spans="1:3" x14ac:dyDescent="0.25">
      <c r="A197">
        <v>0.23259428335720989</v>
      </c>
      <c r="B197">
        <v>5.3637547889655881</v>
      </c>
      <c r="C197">
        <f t="shared" si="3"/>
        <v>-0.14755457162757793</v>
      </c>
    </row>
    <row r="198" spans="1:3" x14ac:dyDescent="0.25">
      <c r="A198">
        <v>8.3055218141590998</v>
      </c>
      <c r="B198">
        <v>3.9365660568056349E-2</v>
      </c>
      <c r="C198">
        <f t="shared" si="3"/>
        <v>0.10832856889972914</v>
      </c>
    </row>
    <row r="199" spans="1:3" x14ac:dyDescent="0.25">
      <c r="A199">
        <v>5.2499596113474896</v>
      </c>
      <c r="B199">
        <v>11.510060352249294</v>
      </c>
      <c r="C199">
        <f t="shared" si="3"/>
        <v>6.6684614259713655E-3</v>
      </c>
    </row>
    <row r="200" spans="1:3" x14ac:dyDescent="0.25">
      <c r="A200">
        <v>2.5209694586678775</v>
      </c>
      <c r="B200">
        <v>3.0829732528704903</v>
      </c>
      <c r="C200">
        <f t="shared" si="3"/>
        <v>-0.18712634222072877</v>
      </c>
    </row>
    <row r="201" spans="1:3" x14ac:dyDescent="0.25">
      <c r="A201">
        <v>3.9979982454235605</v>
      </c>
      <c r="B201">
        <v>6.3642359883293658</v>
      </c>
      <c r="C201">
        <f t="shared" si="3"/>
        <v>0.12551728383518418</v>
      </c>
    </row>
    <row r="202" spans="1:3" x14ac:dyDescent="0.25">
      <c r="A202">
        <v>3.2395727627360147</v>
      </c>
      <c r="B202">
        <v>7.312836456205023</v>
      </c>
      <c r="C202">
        <f t="shared" si="3"/>
        <v>0.12372763702256075</v>
      </c>
    </row>
    <row r="203" spans="1:3" x14ac:dyDescent="0.25">
      <c r="A203">
        <v>4.8970511071899008</v>
      </c>
      <c r="B203">
        <v>10.841416298465386</v>
      </c>
      <c r="C203">
        <f t="shared" si="3"/>
        <v>-5.221797808625965E-2</v>
      </c>
    </row>
    <row r="204" spans="1:3" x14ac:dyDescent="0.25">
      <c r="A204">
        <v>3.4757915622443227</v>
      </c>
      <c r="B204">
        <v>0.28673536974271574</v>
      </c>
      <c r="C204">
        <f t="shared" si="3"/>
        <v>-9.7242611865086398E-2</v>
      </c>
    </row>
    <row r="205" spans="1:3" x14ac:dyDescent="0.25">
      <c r="A205">
        <v>9.1556962078577371</v>
      </c>
      <c r="B205">
        <v>1.9512997827325229</v>
      </c>
      <c r="C205">
        <f t="shared" si="3"/>
        <v>6.7740100222746617E-3</v>
      </c>
    </row>
    <row r="206" spans="1:3" x14ac:dyDescent="0.25">
      <c r="A206">
        <v>4.2272728040101555</v>
      </c>
      <c r="B206">
        <v>4.0476557126615216</v>
      </c>
      <c r="C206">
        <f t="shared" si="3"/>
        <v>-7.1313115620092099E-2</v>
      </c>
    </row>
    <row r="207" spans="1:3" x14ac:dyDescent="0.25">
      <c r="A207">
        <v>7.9071239720452153</v>
      </c>
      <c r="B207">
        <v>4.9092830017651927</v>
      </c>
      <c r="C207">
        <f t="shared" si="3"/>
        <v>1.2605680922481127E-2</v>
      </c>
    </row>
    <row r="208" spans="1:3" x14ac:dyDescent="0.25">
      <c r="A208">
        <v>5.9130802447285582</v>
      </c>
      <c r="B208">
        <v>8.8737596293152787</v>
      </c>
      <c r="C208">
        <f t="shared" si="3"/>
        <v>-8.8652386772122338E-2</v>
      </c>
    </row>
    <row r="209" spans="1:3" x14ac:dyDescent="0.25">
      <c r="A209">
        <v>7.1955239748968767</v>
      </c>
      <c r="B209">
        <v>3.3704362048768211</v>
      </c>
      <c r="C209">
        <f t="shared" si="3"/>
        <v>0.12532308768198142</v>
      </c>
    </row>
    <row r="210" spans="1:3" x14ac:dyDescent="0.25">
      <c r="A210">
        <v>5.7349136404700554</v>
      </c>
      <c r="B210">
        <v>5.3759172997843763</v>
      </c>
      <c r="C210">
        <f t="shared" si="3"/>
        <v>0.12721321949061429</v>
      </c>
    </row>
    <row r="211" spans="1:3" x14ac:dyDescent="0.25">
      <c r="A211">
        <v>9.2454775769715223</v>
      </c>
      <c r="B211">
        <v>8.2341118759358523</v>
      </c>
      <c r="C211">
        <f t="shared" si="3"/>
        <v>-1.4918176789945361E-2</v>
      </c>
    </row>
    <row r="212" spans="1:3" x14ac:dyDescent="0.25">
      <c r="A212">
        <v>10.409618744218598</v>
      </c>
      <c r="B212">
        <v>7.1128550597701761</v>
      </c>
      <c r="C212">
        <f t="shared" si="3"/>
        <v>3.2733211091380389E-3</v>
      </c>
    </row>
    <row r="213" spans="1:3" x14ac:dyDescent="0.25">
      <c r="A213">
        <v>4.2986309781626115</v>
      </c>
      <c r="B213">
        <v>2.9253239237465034</v>
      </c>
      <c r="C213">
        <f t="shared" si="3"/>
        <v>-0.16994530839880334</v>
      </c>
    </row>
    <row r="214" spans="1:3" x14ac:dyDescent="0.25">
      <c r="A214">
        <v>3.2036580308085614</v>
      </c>
      <c r="B214">
        <v>10.845171909526082</v>
      </c>
      <c r="C214">
        <f t="shared" si="3"/>
        <v>-8.4136198698340742E-2</v>
      </c>
    </row>
    <row r="215" spans="1:3" x14ac:dyDescent="0.25">
      <c r="A215">
        <v>9.4064580687506911</v>
      </c>
      <c r="B215">
        <v>0.3816416428810907</v>
      </c>
      <c r="C215">
        <f t="shared" si="3"/>
        <v>1.1239236242966131E-3</v>
      </c>
    </row>
    <row r="216" spans="1:3" x14ac:dyDescent="0.25">
      <c r="A216">
        <v>4.7883278526301947</v>
      </c>
      <c r="B216">
        <v>4.5814397155803794</v>
      </c>
      <c r="C216">
        <f t="shared" si="3"/>
        <v>5.0870312854331731E-2</v>
      </c>
    </row>
    <row r="217" spans="1:3" x14ac:dyDescent="0.25">
      <c r="A217">
        <v>8.5077220438898316</v>
      </c>
      <c r="B217">
        <v>7.0549418535720605</v>
      </c>
      <c r="C217">
        <f t="shared" si="3"/>
        <v>-9.0333249512091873E-2</v>
      </c>
    </row>
    <row r="218" spans="1:3" x14ac:dyDescent="0.25">
      <c r="A218">
        <v>5.8796536680672036</v>
      </c>
      <c r="B218">
        <v>11.330985231837484</v>
      </c>
      <c r="C218">
        <f t="shared" si="3"/>
        <v>1.5506689079742101E-2</v>
      </c>
    </row>
    <row r="219" spans="1:3" x14ac:dyDescent="0.25">
      <c r="A219">
        <v>3.0225878396695576</v>
      </c>
      <c r="B219">
        <v>6.6092145459230656</v>
      </c>
      <c r="C219">
        <f t="shared" si="3"/>
        <v>0.1146101378297618</v>
      </c>
    </row>
    <row r="220" spans="1:3" x14ac:dyDescent="0.25">
      <c r="A220">
        <v>7.0390898205934764</v>
      </c>
      <c r="B220">
        <v>11.954771482461464</v>
      </c>
      <c r="C220">
        <f t="shared" si="3"/>
        <v>6.9584541945011916E-2</v>
      </c>
    </row>
    <row r="221" spans="1:3" x14ac:dyDescent="0.25">
      <c r="A221">
        <v>4.2139180025662597</v>
      </c>
      <c r="B221">
        <v>3.6430479357360031</v>
      </c>
      <c r="C221">
        <f t="shared" si="3"/>
        <v>-0.11740252824561774</v>
      </c>
    </row>
    <row r="222" spans="1:3" x14ac:dyDescent="0.25">
      <c r="A222">
        <v>9.608630598580632</v>
      </c>
      <c r="B222">
        <v>7.4386666575577909E-2</v>
      </c>
      <c r="C222">
        <f t="shared" si="3"/>
        <v>-1.905539124655135E-2</v>
      </c>
    </row>
    <row r="223" spans="1:3" x14ac:dyDescent="0.25">
      <c r="A223">
        <v>11.862997744858088</v>
      </c>
      <c r="B223">
        <v>6.9719215785821564</v>
      </c>
      <c r="C223">
        <f t="shared" si="3"/>
        <v>6.7566900713811551E-2</v>
      </c>
    </row>
    <row r="224" spans="1:3" x14ac:dyDescent="0.25">
      <c r="A224">
        <v>3.262613496555459</v>
      </c>
      <c r="B224">
        <v>5.6780773970794574</v>
      </c>
      <c r="C224">
        <f t="shared" si="3"/>
        <v>4.0067106854039705E-2</v>
      </c>
    </row>
    <row r="225" spans="1:3" x14ac:dyDescent="0.25">
      <c r="A225">
        <v>11.895712896104671</v>
      </c>
      <c r="B225">
        <v>11.541686940048098</v>
      </c>
      <c r="C225">
        <f t="shared" si="3"/>
        <v>-4.5984632779355092E-2</v>
      </c>
    </row>
    <row r="226" spans="1:3" x14ac:dyDescent="0.25">
      <c r="A226">
        <v>7.4670060896654542</v>
      </c>
      <c r="B226">
        <v>6.5024804248869588</v>
      </c>
      <c r="C226">
        <f t="shared" si="3"/>
        <v>-4.6337941503708714E-2</v>
      </c>
    </row>
    <row r="227" spans="1:3" x14ac:dyDescent="0.25">
      <c r="A227">
        <v>10.405733291720598</v>
      </c>
      <c r="B227">
        <v>6.5110008736001515</v>
      </c>
      <c r="C227">
        <f t="shared" si="3"/>
        <v>-2.3412915063999416E-2</v>
      </c>
    </row>
    <row r="228" spans="1:3" x14ac:dyDescent="0.25">
      <c r="A228">
        <v>2.651247038040156</v>
      </c>
      <c r="B228">
        <v>0.90692197170649491</v>
      </c>
      <c r="C228">
        <f t="shared" si="3"/>
        <v>0.11885244084348071</v>
      </c>
    </row>
    <row r="229" spans="1:3" x14ac:dyDescent="0.25">
      <c r="A229">
        <v>7.6824938884653209</v>
      </c>
      <c r="B229">
        <v>7.4009418640313092</v>
      </c>
      <c r="C229">
        <f t="shared" si="3"/>
        <v>-8.8741946584594542E-2</v>
      </c>
    </row>
    <row r="230" spans="1:3" x14ac:dyDescent="0.25">
      <c r="A230">
        <v>8.9041979328890193</v>
      </c>
      <c r="B230">
        <v>5.9862781416341608</v>
      </c>
      <c r="C230">
        <f t="shared" si="3"/>
        <v>-8.9919868282362064E-2</v>
      </c>
    </row>
    <row r="231" spans="1:3" x14ac:dyDescent="0.25">
      <c r="A231">
        <v>6.7301003960907444</v>
      </c>
      <c r="B231">
        <v>11.277610604063751</v>
      </c>
      <c r="C231">
        <f t="shared" si="3"/>
        <v>4.0880597875189807E-2</v>
      </c>
    </row>
    <row r="232" spans="1:3" x14ac:dyDescent="0.25">
      <c r="A232">
        <v>10.934201998771242</v>
      </c>
      <c r="B232">
        <v>4.9442874164540793</v>
      </c>
      <c r="C232">
        <f t="shared" si="3"/>
        <v>-4.4705920728110346E-2</v>
      </c>
    </row>
    <row r="233" spans="1:3" x14ac:dyDescent="0.25">
      <c r="A233">
        <v>1.3198770541046421</v>
      </c>
      <c r="B233">
        <v>1.512532275364908</v>
      </c>
      <c r="C233">
        <f t="shared" si="3"/>
        <v>0.45140732213524537</v>
      </c>
    </row>
    <row r="234" spans="1:3" x14ac:dyDescent="0.25">
      <c r="A234">
        <v>0.26507545153815215</v>
      </c>
      <c r="B234">
        <v>10.901856149036519</v>
      </c>
      <c r="C234">
        <f t="shared" si="3"/>
        <v>-9.1325161037825106E-2</v>
      </c>
    </row>
    <row r="235" spans="1:3" x14ac:dyDescent="0.25">
      <c r="A235">
        <v>4.1004222620902313</v>
      </c>
      <c r="B235">
        <v>11.745472591311515</v>
      </c>
      <c r="C235">
        <f t="shared" si="3"/>
        <v>-1.0079624135516416E-2</v>
      </c>
    </row>
    <row r="236" spans="1:3" x14ac:dyDescent="0.25">
      <c r="A236">
        <v>10.854457564259102</v>
      </c>
      <c r="B236">
        <v>9.8546648560775729</v>
      </c>
      <c r="C236">
        <f t="shared" si="3"/>
        <v>5.9076652723817812E-2</v>
      </c>
    </row>
    <row r="237" spans="1:3" x14ac:dyDescent="0.25">
      <c r="A237">
        <v>4.2448116185692797</v>
      </c>
      <c r="B237">
        <v>2.333762495263068</v>
      </c>
      <c r="C237">
        <f t="shared" si="3"/>
        <v>-0.2046517635360878</v>
      </c>
    </row>
    <row r="238" spans="1:3" x14ac:dyDescent="0.25">
      <c r="A238">
        <v>7.2838545796279135</v>
      </c>
      <c r="B238">
        <v>7.2258394290318018</v>
      </c>
      <c r="C238">
        <f t="shared" si="3"/>
        <v>-7.2264772222685153E-2</v>
      </c>
    </row>
    <row r="239" spans="1:3" x14ac:dyDescent="0.25">
      <c r="A239">
        <v>6.7333488754180024</v>
      </c>
      <c r="B239">
        <v>3.2852124372651716</v>
      </c>
      <c r="C239">
        <f t="shared" si="3"/>
        <v>0.12482717961677754</v>
      </c>
    </row>
    <row r="240" spans="1:3" x14ac:dyDescent="0.25">
      <c r="A240">
        <v>4.6305252099930554</v>
      </c>
      <c r="B240">
        <v>5.6157208709812014</v>
      </c>
      <c r="C240">
        <f t="shared" si="3"/>
        <v>0.11526758709880931</v>
      </c>
    </row>
    <row r="241" spans="1:3" x14ac:dyDescent="0.25">
      <c r="A241">
        <v>4.9475236227071413</v>
      </c>
      <c r="B241">
        <v>6.8197721426950171</v>
      </c>
      <c r="C241">
        <f t="shared" si="3"/>
        <v>9.9833585541885442E-2</v>
      </c>
    </row>
    <row r="242" spans="1:3" x14ac:dyDescent="0.25">
      <c r="A242">
        <v>10.114780366067286</v>
      </c>
      <c r="B242">
        <v>8.6926674930361241</v>
      </c>
      <c r="C242">
        <f t="shared" si="3"/>
        <v>5.2221580377540967E-2</v>
      </c>
    </row>
    <row r="243" spans="1:3" x14ac:dyDescent="0.25">
      <c r="A243">
        <v>11.137465480028824</v>
      </c>
      <c r="B243">
        <v>8.5586830099202036</v>
      </c>
      <c r="C243">
        <f t="shared" si="3"/>
        <v>7.0899194361168413E-2</v>
      </c>
    </row>
    <row r="244" spans="1:3" x14ac:dyDescent="0.25">
      <c r="A244">
        <v>4.8246943769985915</v>
      </c>
      <c r="B244">
        <v>9.7900283726946356</v>
      </c>
      <c r="C244">
        <f t="shared" si="3"/>
        <v>-9.1320458749224037E-2</v>
      </c>
    </row>
    <row r="245" spans="1:3" x14ac:dyDescent="0.25">
      <c r="A245">
        <v>9.4676225776694558</v>
      </c>
      <c r="B245">
        <v>10.088590623213134</v>
      </c>
      <c r="C245">
        <f t="shared" si="3"/>
        <v>6.9010661443665758E-2</v>
      </c>
    </row>
    <row r="246" spans="1:3" x14ac:dyDescent="0.25">
      <c r="A246">
        <v>8.5618206732594295</v>
      </c>
      <c r="B246">
        <v>3.8120157556490972</v>
      </c>
      <c r="C246">
        <f t="shared" si="3"/>
        <v>5.6182422846809427E-3</v>
      </c>
    </row>
    <row r="247" spans="1:3" x14ac:dyDescent="0.25">
      <c r="A247">
        <v>10.728452062665378</v>
      </c>
      <c r="B247">
        <v>3.126985293949498</v>
      </c>
      <c r="C247">
        <f t="shared" si="3"/>
        <v>-8.8051988354244964E-2</v>
      </c>
    </row>
    <row r="248" spans="1:3" x14ac:dyDescent="0.25">
      <c r="A248">
        <v>0.36059030703186146</v>
      </c>
      <c r="B248">
        <v>2.8840209748738692</v>
      </c>
      <c r="C248">
        <f t="shared" si="3"/>
        <v>8.0150842818622156E-2</v>
      </c>
    </row>
    <row r="249" spans="1:3" x14ac:dyDescent="0.25">
      <c r="A249">
        <v>8.5377208443394679</v>
      </c>
      <c r="B249">
        <v>7.366576334674356</v>
      </c>
      <c r="C249">
        <f t="shared" si="3"/>
        <v>-8.5204139062209888E-2</v>
      </c>
    </row>
    <row r="250" spans="1:3" x14ac:dyDescent="0.25">
      <c r="A250">
        <v>3.1943620685315737</v>
      </c>
      <c r="B250">
        <v>8.4241976192880514</v>
      </c>
      <c r="C250">
        <f t="shared" si="3"/>
        <v>4.4780085755142904E-2</v>
      </c>
    </row>
    <row r="251" spans="1:3" x14ac:dyDescent="0.25">
      <c r="A251">
        <v>9.3772796664404634</v>
      </c>
      <c r="B251">
        <v>11.378566258773702</v>
      </c>
      <c r="C251">
        <f t="shared" si="3"/>
        <v>5.5686498968643507E-2</v>
      </c>
    </row>
    <row r="252" spans="1:3" x14ac:dyDescent="0.25">
      <c r="A252">
        <v>10.33094080974951</v>
      </c>
      <c r="B252">
        <v>4.2002420677771255</v>
      </c>
      <c r="C252">
        <f t="shared" si="3"/>
        <v>-8.8571970670757144E-2</v>
      </c>
    </row>
    <row r="253" spans="1:3" x14ac:dyDescent="0.25">
      <c r="A253">
        <v>8.269745562170236</v>
      </c>
      <c r="B253">
        <v>11.373732112625385</v>
      </c>
      <c r="C253">
        <f t="shared" si="3"/>
        <v>7.0912943054108515E-2</v>
      </c>
    </row>
    <row r="254" spans="1:3" x14ac:dyDescent="0.25">
      <c r="A254">
        <v>6.1857463099302015</v>
      </c>
      <c r="B254">
        <v>9.9570849259634997</v>
      </c>
      <c r="C254">
        <f t="shared" si="3"/>
        <v>-6.3768982121318762E-2</v>
      </c>
    </row>
    <row r="255" spans="1:3" x14ac:dyDescent="0.25">
      <c r="A255">
        <v>8.002936959647446</v>
      </c>
      <c r="B255">
        <v>0.42349978717264225</v>
      </c>
      <c r="C255">
        <f t="shared" si="3"/>
        <v>0.12318272332636344</v>
      </c>
    </row>
    <row r="256" spans="1:3" x14ac:dyDescent="0.25">
      <c r="A256">
        <v>6.2347766818693948</v>
      </c>
      <c r="B256">
        <v>8.3692355529498244</v>
      </c>
      <c r="C256">
        <f t="shared" si="3"/>
        <v>-8.1220776279442852E-2</v>
      </c>
    </row>
    <row r="257" spans="1:3" x14ac:dyDescent="0.25">
      <c r="A257">
        <v>3.167437758922365</v>
      </c>
      <c r="B257">
        <v>10.061010557091606</v>
      </c>
      <c r="C257">
        <f t="shared" si="3"/>
        <v>-8.5460606875441519E-2</v>
      </c>
    </row>
    <row r="258" spans="1:3" x14ac:dyDescent="0.25">
      <c r="A258">
        <v>7.6760318589599814</v>
      </c>
      <c r="B258">
        <v>6.3033152963046124</v>
      </c>
      <c r="C258">
        <f t="shared" si="3"/>
        <v>-4.8943731295089825E-2</v>
      </c>
    </row>
    <row r="259" spans="1:3" x14ac:dyDescent="0.25">
      <c r="A259">
        <v>4.1834899989403862</v>
      </c>
      <c r="B259">
        <v>3.9416442905267637</v>
      </c>
      <c r="C259">
        <f t="shared" si="3"/>
        <v>-8.8746059109923087E-2</v>
      </c>
    </row>
    <row r="260" spans="1:3" x14ac:dyDescent="0.25">
      <c r="A260">
        <v>3.0436268499837129</v>
      </c>
      <c r="B260">
        <v>11.837503317250922</v>
      </c>
      <c r="C260">
        <f t="shared" ref="C260:C300" si="4">SIN(SQRT($A260^2+$B260^2))/SQRT($A260^2+$B260^2)</f>
        <v>-2.7580948049838405E-2</v>
      </c>
    </row>
    <row r="261" spans="1:3" x14ac:dyDescent="0.25">
      <c r="A261">
        <v>8.5953766883909459</v>
      </c>
      <c r="B261">
        <v>1.4317247370069444</v>
      </c>
      <c r="C261">
        <f t="shared" si="4"/>
        <v>7.4889701350202828E-2</v>
      </c>
    </row>
    <row r="262" spans="1:3" x14ac:dyDescent="0.25">
      <c r="A262">
        <v>6.9128482604465482</v>
      </c>
      <c r="B262">
        <v>5.9607822313665562</v>
      </c>
      <c r="C262">
        <f t="shared" si="4"/>
        <v>3.2049537348974172E-2</v>
      </c>
    </row>
    <row r="263" spans="1:3" x14ac:dyDescent="0.25">
      <c r="A263">
        <v>5.9017256402569469</v>
      </c>
      <c r="B263">
        <v>4.5887653183820163</v>
      </c>
      <c r="C263">
        <f t="shared" si="4"/>
        <v>0.12431179924504412</v>
      </c>
    </row>
    <row r="264" spans="1:3" x14ac:dyDescent="0.25">
      <c r="A264">
        <v>5.8040795711427808</v>
      </c>
      <c r="B264">
        <v>0.53141857652841828</v>
      </c>
      <c r="C264">
        <f t="shared" si="4"/>
        <v>-7.5374256930478875E-2</v>
      </c>
    </row>
    <row r="265" spans="1:3" x14ac:dyDescent="0.25">
      <c r="A265">
        <v>1.4696816028339055</v>
      </c>
      <c r="B265">
        <v>9.6467963319117054</v>
      </c>
      <c r="C265">
        <f t="shared" si="4"/>
        <v>-3.3530092554516305E-2</v>
      </c>
    </row>
    <row r="266" spans="1:3" x14ac:dyDescent="0.25">
      <c r="A266">
        <v>2.6346170288522646</v>
      </c>
      <c r="B266">
        <v>4.7710191550940788</v>
      </c>
      <c r="C266">
        <f t="shared" si="4"/>
        <v>-0.13577589531521367</v>
      </c>
    </row>
    <row r="267" spans="1:3" x14ac:dyDescent="0.25">
      <c r="A267">
        <v>1.8766991515961893</v>
      </c>
      <c r="B267">
        <v>11.789757929959675</v>
      </c>
      <c r="C267">
        <f t="shared" si="4"/>
        <v>-4.9226328668544928E-2</v>
      </c>
    </row>
    <row r="268" spans="1:3" x14ac:dyDescent="0.25">
      <c r="A268">
        <v>5.0808417424714349</v>
      </c>
      <c r="B268">
        <v>10.091694794785049</v>
      </c>
      <c r="C268">
        <f t="shared" si="4"/>
        <v>-8.4475659427093883E-2</v>
      </c>
    </row>
    <row r="269" spans="1:3" x14ac:dyDescent="0.25">
      <c r="A269">
        <v>8.6825085290844939</v>
      </c>
      <c r="B269">
        <v>3.924959694378948</v>
      </c>
      <c r="C269">
        <f t="shared" si="4"/>
        <v>-1.0860260700025262E-2</v>
      </c>
    </row>
    <row r="270" spans="1:3" x14ac:dyDescent="0.25">
      <c r="A270">
        <v>1.5839142140868123</v>
      </c>
      <c r="B270">
        <v>2.6647693423176708</v>
      </c>
      <c r="C270">
        <f t="shared" si="4"/>
        <v>1.342471318771067E-2</v>
      </c>
    </row>
    <row r="271" spans="1:3" x14ac:dyDescent="0.25">
      <c r="A271">
        <v>1.7957601462418538E-2</v>
      </c>
      <c r="B271">
        <v>5.549875023820432</v>
      </c>
      <c r="C271">
        <f t="shared" si="4"/>
        <v>-0.12059868437551052</v>
      </c>
    </row>
    <row r="272" spans="1:3" x14ac:dyDescent="0.25">
      <c r="A272">
        <v>5.9380024450761599</v>
      </c>
      <c r="B272">
        <v>4.6932432310959733</v>
      </c>
      <c r="C272">
        <f t="shared" si="4"/>
        <v>0.12678459152046431</v>
      </c>
    </row>
    <row r="273" spans="1:3" x14ac:dyDescent="0.25">
      <c r="A273">
        <v>6.8475798641336256</v>
      </c>
      <c r="B273">
        <v>7.1068713580929703</v>
      </c>
      <c r="C273">
        <f t="shared" si="4"/>
        <v>-4.3545167675401973E-2</v>
      </c>
    </row>
    <row r="274" spans="1:3" x14ac:dyDescent="0.25">
      <c r="A274">
        <v>0.98030135332218027</v>
      </c>
      <c r="B274">
        <v>5.7461743900096227</v>
      </c>
      <c r="C274">
        <f t="shared" si="4"/>
        <v>-7.5234301359747027E-2</v>
      </c>
    </row>
    <row r="275" spans="1:3" x14ac:dyDescent="0.25">
      <c r="A275">
        <v>2.7009364075937548</v>
      </c>
      <c r="B275">
        <v>10.662133427879009</v>
      </c>
      <c r="C275">
        <f t="shared" si="4"/>
        <v>-9.0917545345281708E-2</v>
      </c>
    </row>
    <row r="276" spans="1:3" x14ac:dyDescent="0.25">
      <c r="A276">
        <v>10.535869154174662</v>
      </c>
      <c r="B276">
        <v>7.1698432627755411</v>
      </c>
      <c r="C276">
        <f t="shared" si="4"/>
        <v>1.387003904866024E-2</v>
      </c>
    </row>
    <row r="277" spans="1:3" x14ac:dyDescent="0.25">
      <c r="A277">
        <v>6.5245418772722195</v>
      </c>
      <c r="B277">
        <v>8.8656839500559812</v>
      </c>
      <c r="C277">
        <f t="shared" si="4"/>
        <v>-9.0838591331496507E-2</v>
      </c>
    </row>
    <row r="278" spans="1:3" x14ac:dyDescent="0.25">
      <c r="A278">
        <v>8.8247322623652451</v>
      </c>
      <c r="B278">
        <v>6.1970145073983218</v>
      </c>
      <c r="C278">
        <f t="shared" si="4"/>
        <v>-9.0654118440028783E-2</v>
      </c>
    </row>
    <row r="279" spans="1:3" x14ac:dyDescent="0.25">
      <c r="A279">
        <v>7.6119123326747697</v>
      </c>
      <c r="B279">
        <v>9.5442598926653215</v>
      </c>
      <c r="C279">
        <f t="shared" si="4"/>
        <v>-2.8734812955766024E-2</v>
      </c>
    </row>
    <row r="280" spans="1:3" x14ac:dyDescent="0.25">
      <c r="A280">
        <v>9.8740899070506298</v>
      </c>
      <c r="B280">
        <v>7.3348667922668795</v>
      </c>
      <c r="C280">
        <f t="shared" si="4"/>
        <v>-2.1375138940587367E-2</v>
      </c>
    </row>
    <row r="281" spans="1:3" x14ac:dyDescent="0.25">
      <c r="A281">
        <v>10.243047610694296</v>
      </c>
      <c r="B281">
        <v>8.8695227173662232</v>
      </c>
      <c r="C281">
        <f t="shared" si="4"/>
        <v>6.1421268427291016E-2</v>
      </c>
    </row>
    <row r="282" spans="1:3" x14ac:dyDescent="0.25">
      <c r="A282">
        <v>0.60233098050921097</v>
      </c>
      <c r="B282">
        <v>4.5378091189758205</v>
      </c>
      <c r="C282">
        <f t="shared" si="4"/>
        <v>-0.21647345362431863</v>
      </c>
    </row>
    <row r="283" spans="1:3" x14ac:dyDescent="0.25">
      <c r="A283">
        <v>5.8030118244595581</v>
      </c>
      <c r="B283">
        <v>1.8969513304933248</v>
      </c>
      <c r="C283">
        <f t="shared" si="4"/>
        <v>-2.9000699781606392E-2</v>
      </c>
    </row>
    <row r="284" spans="1:3" x14ac:dyDescent="0.25">
      <c r="A284">
        <v>9.6533502563906488</v>
      </c>
      <c r="B284">
        <v>4.9735759952380985</v>
      </c>
      <c r="C284">
        <f t="shared" si="4"/>
        <v>-9.1233085310098258E-2</v>
      </c>
    </row>
    <row r="285" spans="1:3" x14ac:dyDescent="0.25">
      <c r="A285">
        <v>11.03773540060662</v>
      </c>
      <c r="B285">
        <v>6.5033072691016596</v>
      </c>
      <c r="C285">
        <f t="shared" si="4"/>
        <v>1.8913742711377048E-2</v>
      </c>
    </row>
    <row r="286" spans="1:3" x14ac:dyDescent="0.25">
      <c r="A286">
        <v>8.8454426856682726</v>
      </c>
      <c r="B286">
        <v>6.3806998160730517</v>
      </c>
      <c r="C286">
        <f t="shared" si="4"/>
        <v>-9.1324909144380337E-2</v>
      </c>
    </row>
    <row r="287" spans="1:3" x14ac:dyDescent="0.25">
      <c r="A287">
        <v>7.4864633562490024</v>
      </c>
      <c r="B287">
        <v>1.5791062900138337</v>
      </c>
      <c r="C287">
        <f t="shared" si="4"/>
        <v>0.12802036760477709</v>
      </c>
    </row>
    <row r="288" spans="1:3" x14ac:dyDescent="0.25">
      <c r="A288">
        <v>1.2149422864379273</v>
      </c>
      <c r="B288">
        <v>0.27608986641251443</v>
      </c>
      <c r="C288">
        <f t="shared" si="4"/>
        <v>0.76063577143845795</v>
      </c>
    </row>
    <row r="289" spans="1:3" x14ac:dyDescent="0.25">
      <c r="A289">
        <v>2.1014550731419539</v>
      </c>
      <c r="B289">
        <v>8.8177204892633068</v>
      </c>
      <c r="C289">
        <f t="shared" si="4"/>
        <v>3.8873089844531653E-2</v>
      </c>
    </row>
    <row r="290" spans="1:3" x14ac:dyDescent="0.25">
      <c r="A290">
        <v>0.39439084390484513</v>
      </c>
      <c r="B290">
        <v>5.0860689989627081</v>
      </c>
      <c r="C290">
        <f t="shared" si="4"/>
        <v>-0.18138545722942284</v>
      </c>
    </row>
    <row r="291" spans="1:3" x14ac:dyDescent="0.25">
      <c r="A291">
        <v>11.8819737863955</v>
      </c>
      <c r="B291">
        <v>4.2961526760232225</v>
      </c>
      <c r="C291">
        <f t="shared" si="4"/>
        <v>5.4118992634760894E-3</v>
      </c>
    </row>
    <row r="292" spans="1:3" x14ac:dyDescent="0.25">
      <c r="A292">
        <v>3.8699038774679662</v>
      </c>
      <c r="B292">
        <v>6.5171992669859815</v>
      </c>
      <c r="C292">
        <f t="shared" si="4"/>
        <v>0.12699748513733217</v>
      </c>
    </row>
    <row r="293" spans="1:3" x14ac:dyDescent="0.25">
      <c r="A293">
        <v>8.4356062050660476</v>
      </c>
      <c r="B293">
        <v>0.54227830701626756</v>
      </c>
      <c r="C293">
        <f t="shared" si="4"/>
        <v>9.7702283867489401E-2</v>
      </c>
    </row>
    <row r="294" spans="1:3" x14ac:dyDescent="0.25">
      <c r="A294">
        <v>11.67430739154457</v>
      </c>
      <c r="B294">
        <v>6.6184210472051319</v>
      </c>
      <c r="C294">
        <f t="shared" si="4"/>
        <v>5.615450960682003E-2</v>
      </c>
    </row>
    <row r="295" spans="1:3" x14ac:dyDescent="0.25">
      <c r="A295">
        <v>4.8220606108803121</v>
      </c>
      <c r="B295">
        <v>5.7095864305440553</v>
      </c>
      <c r="C295">
        <f t="shared" si="4"/>
        <v>0.12423364413346827</v>
      </c>
    </row>
    <row r="296" spans="1:3" x14ac:dyDescent="0.25">
      <c r="A296">
        <v>2.8975887787081183</v>
      </c>
      <c r="B296">
        <v>1.6539014584736429</v>
      </c>
      <c r="C296">
        <f t="shared" si="4"/>
        <v>-5.8013487152861316E-2</v>
      </c>
    </row>
    <row r="297" spans="1:3" x14ac:dyDescent="0.25">
      <c r="A297">
        <v>10.451159684795146</v>
      </c>
      <c r="B297">
        <v>4.2064495485192905</v>
      </c>
      <c r="C297">
        <f t="shared" si="4"/>
        <v>-8.5539270441616119E-2</v>
      </c>
    </row>
    <row r="298" spans="1:3" x14ac:dyDescent="0.25">
      <c r="A298">
        <v>8.114833102582601</v>
      </c>
      <c r="B298">
        <v>9.9613024393942435</v>
      </c>
      <c r="C298">
        <f t="shared" si="4"/>
        <v>2.1651266338763003E-2</v>
      </c>
    </row>
    <row r="299" spans="1:3" x14ac:dyDescent="0.25">
      <c r="A299">
        <v>8.1396332932954358</v>
      </c>
      <c r="B299">
        <v>4.6074124734457831</v>
      </c>
      <c r="C299">
        <f t="shared" si="4"/>
        <v>7.6489468699380081E-3</v>
      </c>
    </row>
    <row r="300" spans="1:3" x14ac:dyDescent="0.25">
      <c r="A300">
        <v>1.5377101284409052</v>
      </c>
      <c r="B300">
        <v>7.4843705844123907</v>
      </c>
      <c r="C300">
        <f t="shared" si="4"/>
        <v>0.12791261061579881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T57"/>
  <sheetViews>
    <sheetView workbookViewId="0"/>
  </sheetViews>
  <sheetFormatPr defaultRowHeight="15" x14ac:dyDescent="0.25"/>
  <sheetData>
    <row r="2" spans="18:20" x14ac:dyDescent="0.25">
      <c r="R2">
        <v>0.13366705549177094</v>
      </c>
      <c r="S2">
        <v>1.1109058548161244E-2</v>
      </c>
      <c r="T2">
        <f>SIN(R2*PI())*COS(S2*PI())</f>
        <v>0.40744593330131534</v>
      </c>
    </row>
    <row r="3" spans="18:20" x14ac:dyDescent="0.25">
      <c r="R3">
        <v>0.46873058904687825</v>
      </c>
      <c r="S3">
        <v>0.22974023790929854</v>
      </c>
      <c r="T3">
        <f t="shared" ref="T3:T57" si="0">SIN(R3*PI())*COS(S3*PI())</f>
        <v>0.74703141888115121</v>
      </c>
    </row>
    <row r="4" spans="18:20" x14ac:dyDescent="0.25">
      <c r="R4">
        <v>0.71861455919402795</v>
      </c>
      <c r="S4">
        <v>0.32344786878912513</v>
      </c>
      <c r="T4">
        <f t="shared" si="0"/>
        <v>0.40724804046875052</v>
      </c>
    </row>
    <row r="5" spans="18:20" x14ac:dyDescent="0.25">
      <c r="R5">
        <v>0.52367452869134712</v>
      </c>
      <c r="S5">
        <v>0.93645135019320613</v>
      </c>
      <c r="T5">
        <f t="shared" si="0"/>
        <v>-0.9774275607573446</v>
      </c>
    </row>
    <row r="6" spans="18:20" x14ac:dyDescent="0.25">
      <c r="R6">
        <v>0.31889056359195</v>
      </c>
      <c r="S6">
        <v>0.69572022475256379</v>
      </c>
      <c r="T6">
        <f t="shared" si="0"/>
        <v>-0.4859744850807966</v>
      </c>
    </row>
    <row r="7" spans="18:20" x14ac:dyDescent="0.25">
      <c r="R7">
        <v>0.83950980993374769</v>
      </c>
      <c r="S7">
        <v>0.95455972071754691</v>
      </c>
      <c r="T7">
        <f t="shared" si="0"/>
        <v>-0.47818838797321006</v>
      </c>
    </row>
    <row r="8" spans="18:20" x14ac:dyDescent="0.25">
      <c r="R8">
        <v>0.35141484724742178</v>
      </c>
      <c r="S8">
        <v>0.5410535480209312</v>
      </c>
      <c r="T8">
        <f t="shared" si="0"/>
        <v>-0.11485633332287121</v>
      </c>
    </row>
    <row r="9" spans="18:20" x14ac:dyDescent="0.25">
      <c r="R9">
        <v>0.95766931083770812</v>
      </c>
      <c r="S9">
        <v>0.20342683186388488</v>
      </c>
      <c r="T9">
        <f t="shared" si="0"/>
        <v>0.10642567319785949</v>
      </c>
    </row>
    <row r="10" spans="18:20" x14ac:dyDescent="0.25">
      <c r="R10">
        <v>0.89827437460549797</v>
      </c>
      <c r="S10">
        <v>0.4278477201500982</v>
      </c>
      <c r="T10">
        <f t="shared" si="0"/>
        <v>7.0605227206114771E-2</v>
      </c>
    </row>
    <row r="11" spans="18:20" x14ac:dyDescent="0.25">
      <c r="R11">
        <v>0.66325275539922446</v>
      </c>
      <c r="S11">
        <v>0.74631801720577395</v>
      </c>
      <c r="T11">
        <f t="shared" si="0"/>
        <v>-0.60896104160535658</v>
      </c>
    </row>
    <row r="12" spans="18:20" x14ac:dyDescent="0.25">
      <c r="R12">
        <v>0.47352069607094649</v>
      </c>
      <c r="S12">
        <v>0.72624049453599793</v>
      </c>
      <c r="T12">
        <f t="shared" si="0"/>
        <v>-0.65015044853432846</v>
      </c>
    </row>
    <row r="13" spans="18:20" x14ac:dyDescent="0.25">
      <c r="R13">
        <v>5.2429108679477143E-2</v>
      </c>
      <c r="S13">
        <v>0.19396385993303134</v>
      </c>
      <c r="T13">
        <f t="shared" si="0"/>
        <v>0.13445586889266956</v>
      </c>
    </row>
    <row r="14" spans="18:20" x14ac:dyDescent="0.25">
      <c r="R14">
        <v>2.8807842823200369E-2</v>
      </c>
      <c r="S14">
        <v>0.84308134314824656</v>
      </c>
      <c r="T14">
        <f t="shared" si="0"/>
        <v>-7.9617499467664624E-2</v>
      </c>
    </row>
    <row r="15" spans="18:20" x14ac:dyDescent="0.25">
      <c r="R15">
        <v>0.58766726630204102</v>
      </c>
      <c r="S15">
        <v>0.44332073698160046</v>
      </c>
      <c r="T15">
        <f t="shared" si="0"/>
        <v>0.17044833243790819</v>
      </c>
    </row>
    <row r="16" spans="18:20" x14ac:dyDescent="0.25">
      <c r="R16">
        <v>0.85554050396865067</v>
      </c>
      <c r="S16">
        <v>0.16336275896981878</v>
      </c>
      <c r="T16">
        <f t="shared" si="0"/>
        <v>0.3819321267393746</v>
      </c>
    </row>
    <row r="17" spans="1:20" x14ac:dyDescent="0.25">
      <c r="R17">
        <v>0.56605001368565044</v>
      </c>
      <c r="S17">
        <v>0.97611858706522425</v>
      </c>
      <c r="T17">
        <f t="shared" si="0"/>
        <v>-0.97579578601030392</v>
      </c>
    </row>
    <row r="18" spans="1:20" x14ac:dyDescent="0.25">
      <c r="B18">
        <v>0</v>
      </c>
      <c r="C18">
        <v>0.1</v>
      </c>
      <c r="D18">
        <v>0.2</v>
      </c>
      <c r="E18">
        <v>0.3</v>
      </c>
      <c r="F18">
        <v>0.4</v>
      </c>
      <c r="G18">
        <v>0.5</v>
      </c>
      <c r="H18">
        <v>0.6</v>
      </c>
      <c r="I18">
        <v>0.7</v>
      </c>
      <c r="J18">
        <v>0.8</v>
      </c>
      <c r="K18">
        <v>0.9</v>
      </c>
      <c r="L18">
        <v>1</v>
      </c>
      <c r="R18">
        <v>0.17041321951267985</v>
      </c>
      <c r="S18">
        <v>0.80049535596971411</v>
      </c>
      <c r="T18">
        <f t="shared" si="0"/>
        <v>-0.41319294390643901</v>
      </c>
    </row>
    <row r="19" spans="1:20" x14ac:dyDescent="0.25">
      <c r="A19">
        <v>0</v>
      </c>
      <c r="B19">
        <f t="array" ref="B19:L29">_xll.GRIDXYZ(R2:S57,T2:T57,B18:L18,A19:A29)</f>
        <v>7.6170110530056442E-2</v>
      </c>
      <c r="C19">
        <v>0.31768960873072438</v>
      </c>
      <c r="D19">
        <v>0.55611038157255688</v>
      </c>
      <c r="E19">
        <v>0.78140048244261262</v>
      </c>
      <c r="F19">
        <v>0.95303821969487268</v>
      </c>
      <c r="G19">
        <v>0.82134097804269124</v>
      </c>
      <c r="H19">
        <v>0.65383337171675826</v>
      </c>
      <c r="I19">
        <v>0.48462945290877579</v>
      </c>
      <c r="J19">
        <v>0.40316608734196679</v>
      </c>
      <c r="K19">
        <v>0.37826052189819559</v>
      </c>
      <c r="L19">
        <v>0.37456750169063086</v>
      </c>
      <c r="R19">
        <v>0.34772687810106762</v>
      </c>
      <c r="S19">
        <v>0.7091408088250053</v>
      </c>
      <c r="T19">
        <f t="shared" si="0"/>
        <v>-0.54220783832616914</v>
      </c>
    </row>
    <row r="20" spans="1:20" x14ac:dyDescent="0.25">
      <c r="A20">
        <v>0.1</v>
      </c>
      <c r="B20">
        <v>-1.5907251320163053E-3</v>
      </c>
      <c r="C20">
        <v>0.27938715032484729</v>
      </c>
      <c r="D20">
        <v>0.53655748947692239</v>
      </c>
      <c r="E20">
        <v>0.71766187300290196</v>
      </c>
      <c r="F20">
        <v>0.83681057849017593</v>
      </c>
      <c r="G20">
        <v>0.92719493815613441</v>
      </c>
      <c r="H20">
        <v>0.84320958940104462</v>
      </c>
      <c r="I20">
        <v>0.54328464611799454</v>
      </c>
      <c r="J20">
        <v>0.33858925939481338</v>
      </c>
      <c r="K20">
        <v>0.20977290117710801</v>
      </c>
      <c r="L20">
        <v>0.20589501957942424</v>
      </c>
      <c r="R20">
        <v>0.24160102213860102</v>
      </c>
      <c r="S20">
        <v>0.69092193042166805</v>
      </c>
      <c r="T20">
        <f t="shared" si="0"/>
        <v>-0.38847554215122559</v>
      </c>
    </row>
    <row r="21" spans="1:20" x14ac:dyDescent="0.25">
      <c r="A21">
        <v>0.2</v>
      </c>
      <c r="B21">
        <v>-5.8436507021474172E-3</v>
      </c>
      <c r="C21">
        <v>0.23772749942378937</v>
      </c>
      <c r="D21">
        <v>0.46521914513662749</v>
      </c>
      <c r="E21">
        <v>0.61835474587558914</v>
      </c>
      <c r="F21">
        <v>0.7153194011705879</v>
      </c>
      <c r="G21">
        <v>0.79236045081130124</v>
      </c>
      <c r="H21">
        <v>0.73684800547955454</v>
      </c>
      <c r="I21">
        <v>0.60917138801775184</v>
      </c>
      <c r="J21">
        <v>0.45769084571107277</v>
      </c>
      <c r="K21">
        <v>0.2456488603685896</v>
      </c>
      <c r="L21">
        <v>4.7995522735595104E-2</v>
      </c>
      <c r="R21">
        <v>0.716539257314314</v>
      </c>
      <c r="S21">
        <v>0.49727365871030049</v>
      </c>
      <c r="T21">
        <f t="shared" si="0"/>
        <v>6.6583725120671318E-3</v>
      </c>
    </row>
    <row r="22" spans="1:20" x14ac:dyDescent="0.25">
      <c r="A22">
        <v>0.3</v>
      </c>
      <c r="B22">
        <v>-1.0451499672127242E-2</v>
      </c>
      <c r="C22">
        <v>0.17438364262128314</v>
      </c>
      <c r="D22">
        <v>0.30252050500088862</v>
      </c>
      <c r="E22">
        <v>0.40505067308557868</v>
      </c>
      <c r="F22">
        <v>0.50329126695839965</v>
      </c>
      <c r="G22">
        <v>0.57107246302132564</v>
      </c>
      <c r="H22">
        <v>0.55281949901640726</v>
      </c>
      <c r="I22">
        <v>0.46383180166985999</v>
      </c>
      <c r="J22">
        <v>0.33540967294544444</v>
      </c>
      <c r="K22">
        <v>0.17450597259120185</v>
      </c>
      <c r="L22">
        <v>2.7458405289978012E-2</v>
      </c>
      <c r="R22">
        <v>0.98351994626961248</v>
      </c>
      <c r="S22">
        <v>0.18280704055341335</v>
      </c>
      <c r="T22">
        <f t="shared" si="0"/>
        <v>4.3448154141077042E-2</v>
      </c>
    </row>
    <row r="23" spans="1:20" x14ac:dyDescent="0.25">
      <c r="A23">
        <v>0.4</v>
      </c>
      <c r="B23">
        <v>-1.5278219152377925E-2</v>
      </c>
      <c r="C23">
        <v>0.1001761022697041</v>
      </c>
      <c r="D23">
        <v>0.13806135476171252</v>
      </c>
      <c r="E23">
        <v>0.18997861447385528</v>
      </c>
      <c r="F23">
        <v>0.26856563362793373</v>
      </c>
      <c r="G23">
        <v>0.30037242564649991</v>
      </c>
      <c r="H23">
        <v>0.28943602488074571</v>
      </c>
      <c r="I23">
        <v>0.24183552557097254</v>
      </c>
      <c r="J23">
        <v>0.1714462784386028</v>
      </c>
      <c r="K23">
        <v>0.10053862066656093</v>
      </c>
      <c r="L23">
        <v>-2.4682993037399431E-3</v>
      </c>
      <c r="R23">
        <v>0.25794905850020433</v>
      </c>
      <c r="S23">
        <v>0.19897022327406666</v>
      </c>
      <c r="T23">
        <f t="shared" si="0"/>
        <v>0.58754216509333579</v>
      </c>
    </row>
    <row r="24" spans="1:20" x14ac:dyDescent="0.25">
      <c r="A24">
        <v>0.5</v>
      </c>
      <c r="B24">
        <v>-2.0233840032957775E-2</v>
      </c>
      <c r="C24">
        <v>1.7168171515436804E-2</v>
      </c>
      <c r="D24">
        <v>-6.0818624782429144E-3</v>
      </c>
      <c r="E24">
        <v>-7.4514908722612908E-3</v>
      </c>
      <c r="F24">
        <v>6.1538784700459585E-3</v>
      </c>
      <c r="G24">
        <v>8.5750256917265823E-3</v>
      </c>
      <c r="H24">
        <v>9.0581740512508131E-3</v>
      </c>
      <c r="I24">
        <v>2.9955866508688325E-3</v>
      </c>
      <c r="J24">
        <v>-3.4249020333985788E-2</v>
      </c>
      <c r="K24">
        <v>-3.494023417486352E-2</v>
      </c>
      <c r="L24">
        <v>-3.6278320633630137E-2</v>
      </c>
      <c r="R24">
        <v>0.89566917058689632</v>
      </c>
      <c r="S24">
        <v>0.99334858096554146</v>
      </c>
      <c r="T24">
        <f t="shared" si="0"/>
        <v>-0.32185750365491345</v>
      </c>
    </row>
    <row r="25" spans="1:20" x14ac:dyDescent="0.25">
      <c r="A25">
        <v>0.6</v>
      </c>
      <c r="B25">
        <v>-2.5218854609295835E-2</v>
      </c>
      <c r="C25">
        <v>-0.10189469830920021</v>
      </c>
      <c r="D25">
        <v>-0.17177172432368454</v>
      </c>
      <c r="E25">
        <v>-0.22388402910834004</v>
      </c>
      <c r="F25">
        <v>-0.27524366289437835</v>
      </c>
      <c r="G25">
        <v>-0.28226390676258961</v>
      </c>
      <c r="H25">
        <v>-0.27359150061933663</v>
      </c>
      <c r="I25">
        <v>-0.25234354083295768</v>
      </c>
      <c r="J25">
        <v>-0.19053082764222484</v>
      </c>
      <c r="K25">
        <v>-0.12737028660804339</v>
      </c>
      <c r="L25">
        <v>-7.2152175899822063E-2</v>
      </c>
      <c r="R25">
        <v>0.46857985080187892</v>
      </c>
      <c r="S25">
        <v>0.91067178564275264</v>
      </c>
      <c r="T25">
        <f t="shared" si="0"/>
        <v>-0.95620296834749974</v>
      </c>
    </row>
    <row r="26" spans="1:20" x14ac:dyDescent="0.25">
      <c r="A26">
        <v>0.7</v>
      </c>
      <c r="B26">
        <v>-3.0123771571886032E-2</v>
      </c>
      <c r="C26">
        <v>-0.17679289224093916</v>
      </c>
      <c r="D26">
        <v>-0.34343493021550081</v>
      </c>
      <c r="E26">
        <v>-0.469756301004781</v>
      </c>
      <c r="F26">
        <v>-0.54551403350984817</v>
      </c>
      <c r="G26">
        <v>-0.57359047413790254</v>
      </c>
      <c r="H26">
        <v>-0.55322464973474283</v>
      </c>
      <c r="I26">
        <v>-0.44692224371112715</v>
      </c>
      <c r="J26">
        <v>-0.3165250575001205</v>
      </c>
      <c r="K26">
        <v>-0.19232960932921278</v>
      </c>
      <c r="L26">
        <v>-0.10930421045760912</v>
      </c>
      <c r="R26">
        <v>0.58935269917339683</v>
      </c>
      <c r="S26">
        <v>0.10812147386503801</v>
      </c>
      <c r="T26">
        <f t="shared" si="0"/>
        <v>0.90595887875502812</v>
      </c>
    </row>
    <row r="27" spans="1:20" x14ac:dyDescent="0.25">
      <c r="A27">
        <v>0.8</v>
      </c>
      <c r="B27">
        <v>-3.532992480314353E-2</v>
      </c>
      <c r="C27">
        <v>-0.24256442160695774</v>
      </c>
      <c r="D27">
        <v>-0.46513192207645471</v>
      </c>
      <c r="E27">
        <v>-0.60815915402399123</v>
      </c>
      <c r="F27">
        <v>-0.71287748016867403</v>
      </c>
      <c r="G27">
        <v>-0.77431837790007196</v>
      </c>
      <c r="H27">
        <v>-0.73231416197095234</v>
      </c>
      <c r="I27">
        <v>-0.61965260142910195</v>
      </c>
      <c r="J27">
        <v>-0.42486379301663468</v>
      </c>
      <c r="K27">
        <v>-0.24873031599741502</v>
      </c>
      <c r="L27">
        <v>-0.16321111590254272</v>
      </c>
      <c r="R27">
        <v>0.11116333248580068</v>
      </c>
      <c r="S27">
        <v>0.31281687643101608</v>
      </c>
      <c r="T27">
        <f t="shared" si="0"/>
        <v>0.18981853684453218</v>
      </c>
    </row>
    <row r="28" spans="1:20" x14ac:dyDescent="0.25">
      <c r="A28">
        <v>0.9</v>
      </c>
      <c r="B28">
        <v>-0.26286457028083254</v>
      </c>
      <c r="C28">
        <v>-0.31522752263905862</v>
      </c>
      <c r="D28">
        <v>-0.52274051710909231</v>
      </c>
      <c r="E28">
        <v>-0.741840306133983</v>
      </c>
      <c r="F28">
        <v>-0.86785263679521063</v>
      </c>
      <c r="G28">
        <v>-0.93151601452634891</v>
      </c>
      <c r="H28">
        <v>-0.86264048290405826</v>
      </c>
      <c r="I28">
        <v>-0.76221967918628397</v>
      </c>
      <c r="J28">
        <v>-0.54593612624014343</v>
      </c>
      <c r="K28">
        <v>-0.28822923790946348</v>
      </c>
      <c r="L28">
        <v>-0.23178910902500066</v>
      </c>
      <c r="R28">
        <v>0.61469390411928326</v>
      </c>
      <c r="S28">
        <v>0.27472559796595208</v>
      </c>
      <c r="T28">
        <f t="shared" si="0"/>
        <v>0.60835596842359496</v>
      </c>
    </row>
    <row r="29" spans="1:20" x14ac:dyDescent="0.25">
      <c r="A29">
        <v>1</v>
      </c>
      <c r="B29">
        <v>-0.48281546109166501</v>
      </c>
      <c r="C29">
        <v>-0.48669289270526017</v>
      </c>
      <c r="D29">
        <v>-0.60109572243949372</v>
      </c>
      <c r="E29">
        <v>-0.72801753770329414</v>
      </c>
      <c r="F29">
        <v>-0.81401128538062206</v>
      </c>
      <c r="G29">
        <v>-0.72572739809463138</v>
      </c>
      <c r="H29">
        <v>-0.63540752618714402</v>
      </c>
      <c r="I29">
        <v>-0.54178022137319459</v>
      </c>
      <c r="J29">
        <v>-0.4416889368943468</v>
      </c>
      <c r="K29">
        <v>-0.3364855534226483</v>
      </c>
      <c r="L29">
        <v>-0.3609630868027503</v>
      </c>
      <c r="R29">
        <v>0.92852013771770792</v>
      </c>
      <c r="S29">
        <v>0.91366063195437319</v>
      </c>
      <c r="T29">
        <f t="shared" si="0"/>
        <v>-0.21453659929971658</v>
      </c>
    </row>
    <row r="30" spans="1:20" x14ac:dyDescent="0.25">
      <c r="R30">
        <v>0.50740550120484362</v>
      </c>
      <c r="S30">
        <v>0.12794211500145469</v>
      </c>
      <c r="T30">
        <f t="shared" si="0"/>
        <v>0.92005395194451367</v>
      </c>
    </row>
    <row r="31" spans="1:20" x14ac:dyDescent="0.25">
      <c r="R31">
        <v>0.55304157293758194</v>
      </c>
      <c r="S31">
        <v>0.75718950351385883</v>
      </c>
      <c r="T31">
        <f t="shared" si="0"/>
        <v>-0.71288291822757566</v>
      </c>
    </row>
    <row r="32" spans="1:20" x14ac:dyDescent="0.25">
      <c r="R32">
        <v>0.61660523260070654</v>
      </c>
      <c r="S32">
        <v>0.35407132842719913</v>
      </c>
      <c r="T32">
        <f t="shared" si="0"/>
        <v>0.41319343128863489</v>
      </c>
    </row>
    <row r="33" spans="18:20" x14ac:dyDescent="0.25">
      <c r="R33">
        <v>0.73398038901105267</v>
      </c>
      <c r="S33">
        <v>0.91997354969813971</v>
      </c>
      <c r="T33">
        <f t="shared" si="0"/>
        <v>-0.71846328067053455</v>
      </c>
    </row>
    <row r="34" spans="18:20" x14ac:dyDescent="0.25">
      <c r="R34">
        <v>0.84291681043474576</v>
      </c>
      <c r="S34">
        <v>0.20057603806812552</v>
      </c>
      <c r="T34">
        <f t="shared" si="0"/>
        <v>0.38272974447733699</v>
      </c>
    </row>
    <row r="35" spans="18:20" x14ac:dyDescent="0.25">
      <c r="R35">
        <v>0.79374737944702167</v>
      </c>
      <c r="S35">
        <v>0.2374485760183207</v>
      </c>
      <c r="T35">
        <f t="shared" si="0"/>
        <v>0.44327571638850616</v>
      </c>
    </row>
    <row r="36" spans="18:20" x14ac:dyDescent="0.25">
      <c r="R36">
        <v>6.1088309180062916E-2</v>
      </c>
      <c r="S36">
        <v>0.58342735859777695</v>
      </c>
      <c r="T36">
        <f t="shared" si="0"/>
        <v>-4.9421222306765135E-2</v>
      </c>
    </row>
    <row r="37" spans="18:20" x14ac:dyDescent="0.25">
      <c r="R37">
        <v>0.64118843665158398</v>
      </c>
      <c r="S37">
        <v>0.68109628159640101</v>
      </c>
      <c r="T37">
        <f t="shared" si="0"/>
        <v>-0.48659906008562315</v>
      </c>
    </row>
    <row r="38" spans="18:20" x14ac:dyDescent="0.25">
      <c r="R38">
        <v>0.46726095898078923</v>
      </c>
      <c r="S38">
        <v>0.43714229830927953</v>
      </c>
      <c r="T38">
        <f t="shared" si="0"/>
        <v>0.1951555449948601</v>
      </c>
    </row>
    <row r="39" spans="18:20" x14ac:dyDescent="0.25">
      <c r="R39">
        <v>3.1993712721400946E-4</v>
      </c>
      <c r="S39">
        <v>1.9245996165283219E-2</v>
      </c>
      <c r="T39">
        <f t="shared" si="0"/>
        <v>1.0032752827326989E-3</v>
      </c>
    </row>
    <row r="40" spans="18:20" x14ac:dyDescent="0.25">
      <c r="R40">
        <v>0.41964551878368483</v>
      </c>
      <c r="S40">
        <v>3.761543354523611E-3</v>
      </c>
      <c r="T40">
        <f t="shared" si="0"/>
        <v>0.96823800092380752</v>
      </c>
    </row>
    <row r="41" spans="18:20" x14ac:dyDescent="0.25">
      <c r="R41">
        <v>0.5427825398194388</v>
      </c>
      <c r="S41">
        <v>0.32962870525450216</v>
      </c>
      <c r="T41">
        <f t="shared" si="0"/>
        <v>0.50544509051868025</v>
      </c>
    </row>
    <row r="42" spans="18:20" x14ac:dyDescent="0.25">
      <c r="R42">
        <v>0.36900355443167832</v>
      </c>
      <c r="S42">
        <v>2.7088615286315898E-3</v>
      </c>
      <c r="T42">
        <f t="shared" si="0"/>
        <v>0.91647370115786253</v>
      </c>
    </row>
    <row r="43" spans="18:20" x14ac:dyDescent="0.25">
      <c r="R43">
        <v>0.86375722565865864</v>
      </c>
      <c r="S43">
        <v>0.84506203540676794</v>
      </c>
      <c r="T43">
        <f t="shared" si="0"/>
        <v>-0.36686208870444309</v>
      </c>
    </row>
    <row r="44" spans="18:20" x14ac:dyDescent="0.25">
      <c r="R44">
        <v>0.51555086953434404</v>
      </c>
      <c r="S44">
        <v>0.25820071875146533</v>
      </c>
      <c r="T44">
        <f t="shared" si="0"/>
        <v>0.68783505576272197</v>
      </c>
    </row>
    <row r="45" spans="18:20" x14ac:dyDescent="0.25">
      <c r="R45">
        <v>0.23207084497905472</v>
      </c>
      <c r="S45">
        <v>0.85236322329748837</v>
      </c>
      <c r="T45">
        <f t="shared" si="0"/>
        <v>-0.59579784006790881</v>
      </c>
    </row>
    <row r="46" spans="18:20" x14ac:dyDescent="0.25">
      <c r="R46">
        <v>0.69034512441954932</v>
      </c>
      <c r="S46">
        <v>0.88357207635688328</v>
      </c>
      <c r="T46">
        <f t="shared" si="0"/>
        <v>-0.77179875464038994</v>
      </c>
    </row>
    <row r="47" spans="18:20" x14ac:dyDescent="0.25">
      <c r="R47">
        <v>0.23100214628210503</v>
      </c>
      <c r="S47">
        <v>0.20490300935601657</v>
      </c>
      <c r="T47">
        <f t="shared" si="0"/>
        <v>0.53084825994428875</v>
      </c>
    </row>
    <row r="48" spans="18:20" x14ac:dyDescent="0.25">
      <c r="R48">
        <v>0.37406142456479063</v>
      </c>
      <c r="S48">
        <v>0.9439244446103876</v>
      </c>
      <c r="T48">
        <f t="shared" si="0"/>
        <v>-0.90846555280248142</v>
      </c>
    </row>
    <row r="49" spans="18:20" x14ac:dyDescent="0.25">
      <c r="R49">
        <v>0.8546220877729932</v>
      </c>
      <c r="S49">
        <v>0.27831609377805544</v>
      </c>
      <c r="T49">
        <f t="shared" si="0"/>
        <v>0.28290084315162684</v>
      </c>
    </row>
    <row r="50" spans="18:20" x14ac:dyDescent="0.25">
      <c r="R50">
        <v>0.57529572445878929</v>
      </c>
      <c r="S50">
        <v>0.69181990590310205</v>
      </c>
      <c r="T50">
        <f t="shared" si="0"/>
        <v>-0.55101894158512288</v>
      </c>
    </row>
    <row r="51" spans="18:20" x14ac:dyDescent="0.25">
      <c r="R51">
        <v>0.32148302256143357</v>
      </c>
      <c r="S51">
        <v>0.9724714056162983</v>
      </c>
      <c r="T51">
        <f t="shared" si="0"/>
        <v>-0.84365032882594193</v>
      </c>
    </row>
    <row r="52" spans="18:20" x14ac:dyDescent="0.25">
      <c r="R52">
        <v>0.97336150774702657</v>
      </c>
      <c r="S52">
        <v>0.45867682222237494</v>
      </c>
      <c r="T52">
        <f t="shared" si="0"/>
        <v>1.0821201126166134E-2</v>
      </c>
    </row>
    <row r="53" spans="18:20" x14ac:dyDescent="0.25">
      <c r="R53">
        <v>0.68840241602832564</v>
      </c>
      <c r="S53">
        <v>0.65623037335775514</v>
      </c>
      <c r="T53">
        <f t="shared" si="0"/>
        <v>-0.39116288340405092</v>
      </c>
    </row>
    <row r="54" spans="18:20" x14ac:dyDescent="0.25">
      <c r="R54">
        <v>0.50133984441969448</v>
      </c>
      <c r="S54">
        <v>0.97912334927237143</v>
      </c>
      <c r="T54">
        <f t="shared" si="0"/>
        <v>-0.99784117376037418</v>
      </c>
    </row>
    <row r="55" spans="18:20" x14ac:dyDescent="0.25">
      <c r="R55">
        <v>0.37203094338764064</v>
      </c>
      <c r="S55">
        <v>0.45110299842831769</v>
      </c>
      <c r="T55">
        <f t="shared" si="0"/>
        <v>0.14081143712115524</v>
      </c>
    </row>
    <row r="56" spans="18:20" x14ac:dyDescent="0.25">
      <c r="R56">
        <v>4.7631952921853293E-2</v>
      </c>
      <c r="S56">
        <v>0.81070343589648097</v>
      </c>
      <c r="T56">
        <f t="shared" si="0"/>
        <v>-0.12348800284444235</v>
      </c>
    </row>
    <row r="57" spans="18:20" x14ac:dyDescent="0.25">
      <c r="R57">
        <v>0.2222742653498152</v>
      </c>
      <c r="S57">
        <v>4.9164205575004449E-2</v>
      </c>
      <c r="T57">
        <f t="shared" si="0"/>
        <v>0.63525941378862227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Readme</vt:lpstr>
      <vt:lpstr>INTERPXY</vt:lpstr>
      <vt:lpstr>INTERPXYZ EX1</vt:lpstr>
      <vt:lpstr>INTERPXYZ EX2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support@excel-works.com</dc:creator>
  <cp:lastModifiedBy>Support</cp:lastModifiedBy>
  <dcterms:created xsi:type="dcterms:W3CDTF">2018-04-03T01:38:46Z</dcterms:created>
  <dcterms:modified xsi:type="dcterms:W3CDTF">2020-09-02T00:59:53Z</dcterms:modified>
</cp:coreProperties>
</file>